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Vogels\Watervogeltellingen\seizoen2022-2023\"/>
    </mc:Choice>
  </mc:AlternateContent>
  <xr:revisionPtr revIDLastSave="0" documentId="13_ncr:1_{3B69EBBD-8DF0-4CB8-8BC4-D594A11F80B4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watervogels dec 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F27" i="1" l="1"/>
  <c r="BF5" i="1" l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4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6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AN121" i="1"/>
  <c r="AO121" i="1"/>
  <c r="AP121" i="1"/>
  <c r="AQ121" i="1"/>
  <c r="AR121" i="1"/>
  <c r="AS121" i="1"/>
  <c r="AT121" i="1"/>
  <c r="AU121" i="1"/>
  <c r="AV121" i="1"/>
  <c r="AW121" i="1"/>
  <c r="AX121" i="1"/>
  <c r="AY121" i="1"/>
  <c r="AZ121" i="1"/>
  <c r="BA121" i="1"/>
  <c r="BB121" i="1"/>
  <c r="BC121" i="1"/>
  <c r="BD121" i="1"/>
  <c r="BE121" i="1"/>
  <c r="E121" i="1"/>
  <c r="D121" i="1"/>
  <c r="BF121" i="1" l="1"/>
</calcChain>
</file>

<file path=xl/sharedStrings.xml><?xml version="1.0" encoding="utf-8"?>
<sst xmlns="http://schemas.openxmlformats.org/spreadsheetml/2006/main" count="292" uniqueCount="214">
  <si>
    <t>Gebied</t>
  </si>
  <si>
    <t>Hoofdteller</t>
  </si>
  <si>
    <t>Roodkeelduiker</t>
  </si>
  <si>
    <t>Dodaars</t>
  </si>
  <si>
    <t>Fuut</t>
  </si>
  <si>
    <t>Geoorde Fuut</t>
  </si>
  <si>
    <t>Aalscholver</t>
  </si>
  <si>
    <t>Koereiger</t>
  </si>
  <si>
    <t>Kleine Zilverreiger</t>
  </si>
  <si>
    <t>Grote Zilverreiger</t>
  </si>
  <si>
    <t>Blauwe Reiger</t>
  </si>
  <si>
    <t>Ooievaar</t>
  </si>
  <si>
    <t>Lepelaar</t>
  </si>
  <si>
    <t>Knobbelzwaan</t>
  </si>
  <si>
    <t>Boerengans</t>
  </si>
  <si>
    <t>Canadese Gans</t>
  </si>
  <si>
    <t>Kleine Canadese Gans</t>
  </si>
  <si>
    <t>Nijlgans</t>
  </si>
  <si>
    <t>Bergeend</t>
  </si>
  <si>
    <t>Carolina-Eend</t>
  </si>
  <si>
    <t>Mandarijneend</t>
  </si>
  <si>
    <t>Smient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</si>
  <si>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</si>
  <si>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</si>
  <si>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</si>
  <si>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</si>
  <si>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</si>
  <si>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</si>
  <si>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</si>
  <si>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</si>
  <si>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Zwarte Zee-eend</t>
  </si>
  <si>
    <t>Brilduiker</t>
  </si>
  <si>
    <t>Waterral</t>
  </si>
  <si>
    <t>Waterhoen</t>
  </si>
  <si>
    <t>Meerkoet</t>
  </si>
  <si>
    <t>Scholekster</t>
  </si>
  <si>
    <t>Kluut</t>
  </si>
  <si>
    <t>Bontbekplevier</t>
  </si>
  <si>
    <t>Goudplevier</t>
  </si>
  <si>
    <t>Zilverplevier</t>
  </si>
  <si>
    <t>Kievit</t>
  </si>
  <si>
    <t>Kanoet</t>
  </si>
  <si>
    <t>Drieteenstrandloper</t>
  </si>
  <si>
    <t>Paarse Strandloper</t>
  </si>
  <si>
    <t>Bonte Strandloper</t>
  </si>
  <si>
    <t>Kemphaan</t>
  </si>
  <si>
    <t>Bokje</t>
  </si>
  <si>
    <t>Watersnip</t>
  </si>
  <si>
    <t>Houtsnip</t>
  </si>
  <si>
    <t>Grutto</t>
  </si>
  <si>
    <t>Rosse Grutto</t>
  </si>
  <si>
    <t>Wulp</t>
  </si>
  <si>
    <t>Zwarte Ruiter</t>
  </si>
  <si>
    <t>Tureluur</t>
  </si>
  <si>
    <t>Witgat</t>
  </si>
  <si>
    <t>Steenloper</t>
  </si>
  <si>
    <t>Gebiedstotaal</t>
  </si>
  <si>
    <t>Damse Vaart Brugge - Damme (Syphons)</t>
  </si>
  <si>
    <t>Dirk Vercoutter</t>
  </si>
  <si>
    <t>Poldercomplex Damme Zuid (Pijpeweg) DAMME</t>
  </si>
  <si>
    <t>Put Novotel ST-MICHIELS</t>
  </si>
  <si>
    <t>Eddy Becue</t>
  </si>
  <si>
    <t>Vijverhof (Boudewijnpark) ST.-MICHIELS (Brugge)</t>
  </si>
  <si>
    <t>Poldercomplex Damme Noord (Rombautswerve) DAMME</t>
  </si>
  <si>
    <t>Emmanuel Crul</t>
  </si>
  <si>
    <t>Poldercomplex Damme West DAMME</t>
  </si>
  <si>
    <t>Assebroekse Meersen ASSEBROEK</t>
  </si>
  <si>
    <t>Eric Hermy</t>
  </si>
  <si>
    <t>Bloemendaele SINT-ANDRIES</t>
  </si>
  <si>
    <t>Filip Bonte</t>
  </si>
  <si>
    <t>Expresswegput ST.-ANDRIES (Brugge)</t>
  </si>
  <si>
    <t>Oostendse Vaart Nieuwege - Stalhille</t>
  </si>
  <si>
    <t>Oostendse Vaart Scheepsdaele-Nieuwege</t>
  </si>
  <si>
    <t>Poldercomplex HOUTAVE</t>
  </si>
  <si>
    <t>Weiden STALHILLE (Nieuwege)</t>
  </si>
  <si>
    <t>Achterhaven ZEEBRUGGE</t>
  </si>
  <si>
    <t>Frank De Scheemaeker</t>
  </si>
  <si>
    <t>Afleidingskanalen Zelzatebrug - Broekebrug</t>
  </si>
  <si>
    <t>Eendenkooi LISSEWEGE</t>
  </si>
  <si>
    <t>Legerputje ZEEBRUGGE</t>
  </si>
  <si>
    <t>Monnikenswerve LISSEWEGE</t>
  </si>
  <si>
    <t>Polder LISSEWEGE</t>
  </si>
  <si>
    <t>Polders KOOLKERKE</t>
  </si>
  <si>
    <t>Ter Doest LISSEWEGE</t>
  </si>
  <si>
    <t>Uitkerkse Polder UITKERKE</t>
  </si>
  <si>
    <t>Geert De Clercq</t>
  </si>
  <si>
    <t>Bulskampveld BEERNEM</t>
  </si>
  <si>
    <t>Geert De Wispelaere</t>
  </si>
  <si>
    <t>Drie Koningen BEERNEM</t>
  </si>
  <si>
    <t>Van Haelewijn BEERNEM</t>
  </si>
  <si>
    <t>Baai van Heist KNOKKE-HEIST</t>
  </si>
  <si>
    <t>Guido Rappé</t>
  </si>
  <si>
    <t>Oostdam ZEEBRUGGE</t>
  </si>
  <si>
    <t>Strand BLANKENBERGE-ZEEBRUGGE</t>
  </si>
  <si>
    <t>Westdam ZEEBRUGGE</t>
  </si>
  <si>
    <t>Fonteintjes BLANKENBERGE</t>
  </si>
  <si>
    <t>Jean-Pierre Verduystert</t>
  </si>
  <si>
    <t>Smientenweiden (Oudemaerspolder) ZEEBRUGGE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</si>
  <si>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</si>
  <si>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</si>
  <si>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</si>
  <si>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</si>
  <si>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</si>
  <si>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</si>
  <si>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</si>
  <si>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</si>
  <si>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</si>
  <si>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Kwetshage VARSENARE</t>
  </si>
  <si>
    <t>Karina Samyn</t>
  </si>
  <si>
    <t>Tuingebied SBZ VARSENARE</t>
  </si>
  <si>
    <t>Gentse Vaart Beernem tot Moerbrugge</t>
  </si>
  <si>
    <t>Kristof Hurtekant</t>
  </si>
  <si>
    <t>Greveningedijk (+ kreek) KNOKKE-HEIST</t>
  </si>
  <si>
    <t>Kurt Van Damme</t>
  </si>
  <si>
    <t>Oude Vrede KNOKKE-HEIST</t>
  </si>
  <si>
    <t>Vloetemveld ZEDELGEM</t>
  </si>
  <si>
    <t>Luc De Cat</t>
  </si>
  <si>
    <t>Gentse Vaart St.Joris tot Beernem</t>
  </si>
  <si>
    <t>Luc Vanpaemel</t>
  </si>
  <si>
    <t>Afleidingskanalen Heist-Zelzatebruggen ZEEBRUGGE</t>
  </si>
  <si>
    <t>Marc De Ceuninck</t>
  </si>
  <si>
    <t>Golf SIJSELE</t>
  </si>
  <si>
    <t>Kleiputten HEIST</t>
  </si>
  <si>
    <t>Meibosvijver SIJSELE</t>
  </si>
  <si>
    <t>Polder SIJSELE</t>
  </si>
  <si>
    <t>Ryckevelde SINT-KRUIS-BRUGGE</t>
  </si>
  <si>
    <t>Vaartzone HEIST</t>
  </si>
  <si>
    <t>Zandbergput OEDELEM</t>
  </si>
  <si>
    <t>Hoge Moere HOUTAVE</t>
  </si>
  <si>
    <t>Marc Nollet</t>
  </si>
  <si>
    <t>Hoge Moere MEETKERKE</t>
  </si>
  <si>
    <t>Weiden STALHILLE</t>
  </si>
  <si>
    <t>Haven / Spuikom BLANKENBERGE</t>
  </si>
  <si>
    <t>Marc Peeters</t>
  </si>
  <si>
    <t>Fribona OOSTKAMP</t>
  </si>
  <si>
    <t>Marnix Vandegehuchte</t>
  </si>
  <si>
    <t>Put Erkegem OOSTKAMP</t>
  </si>
  <si>
    <t>Blauwe Toren BRUGGE</t>
  </si>
  <si>
    <t>Nicholas Endriatis</t>
  </si>
  <si>
    <t>Koude Keuken ST.-ANDRIES (Brugge)</t>
  </si>
  <si>
    <t>Plas St.Pieters BRUGGE</t>
  </si>
  <si>
    <t>Polderwind ZUIENKERKE</t>
  </si>
  <si>
    <t>Put Blauwe Toren West BRUGGE</t>
  </si>
  <si>
    <t>Weiden Blauwe Toren BRUGGE</t>
  </si>
  <si>
    <t>A11 Put WESTKAPELLE</t>
  </si>
  <si>
    <t>Patrick Janssens</t>
  </si>
  <si>
    <t>Damse Vaart Hoeke (brug) - Nederlandse grens</t>
  </si>
  <si>
    <t>Damse Vaart Syphons - Hoeke (brug)</t>
  </si>
  <si>
    <t>Kleiputten St.Donaas HOEKE</t>
  </si>
  <si>
    <t>Poldercomplex OOSTKERKE</t>
  </si>
  <si>
    <t>Zwarte Sluispolder HOEKE</t>
  </si>
  <si>
    <t>Zeekanaal BRUGGE-ZEEBRUGGE</t>
  </si>
  <si>
    <t>Patrick Vandousselaere</t>
  </si>
  <si>
    <t>Afleidingskanalen Broekebrug - Syphons</t>
  </si>
  <si>
    <t>Robrecht Pillen</t>
  </si>
  <si>
    <t>Afleidingskanalen Syphons - Moerkerke</t>
  </si>
  <si>
    <t>Damwegplas MIDDELBURG</t>
  </si>
  <si>
    <t>Flettersdam (Platte Kreek) LAPSCHEURE</t>
  </si>
  <si>
    <t>Kaleshoek LAPSCHEURE</t>
  </si>
  <si>
    <t>Kleiputten Steenbakkerij HOEKE</t>
  </si>
  <si>
    <t>Kwabettekreek LAPSCHEURE</t>
  </si>
  <si>
    <t>Polder LAPSCHEURE</t>
  </si>
  <si>
    <t>Poldercomplex Damme Oost (Konduitput) DAMME</t>
  </si>
  <si>
    <t>Poldercomplex Vlienderhaag (MOERKERKE)</t>
  </si>
  <si>
    <t>Putje Kobus LAPSCHEURE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</si>
  <si>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</si>
  <si>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</si>
  <si>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</si>
  <si>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</si>
  <si>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</si>
  <si>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</si>
  <si>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</si>
  <si>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</si>
  <si>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</si>
  <si>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</si>
  <si>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</si>
  <si>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</si>
  <si>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</si>
  <si>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</si>
  <si>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</si>
  <si>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Oedelemberg OEDELEM</t>
  </si>
  <si>
    <t>Stefaan Anseeuw</t>
  </si>
  <si>
    <t>Sint-Andries - Waggelwater (WW)</t>
  </si>
  <si>
    <t>Hoge Dijken ROKSEM</t>
  </si>
  <si>
    <t>Steven D'Haese</t>
  </si>
  <si>
    <t>Eendenkooi MEETKERKE</t>
  </si>
  <si>
    <t>Wim Jans</t>
  </si>
  <si>
    <t>Lage Moeren MEETKERKE</t>
  </si>
  <si>
    <t>Put MEETKERKE</t>
  </si>
  <si>
    <t>Speien ST-PIETERS-MEETKERKE</t>
  </si>
  <si>
    <t>Lac van Loppem LOPPEM</t>
  </si>
  <si>
    <t>Wim Lammerant</t>
  </si>
  <si>
    <t>Put Zevekerke LOPPEM</t>
  </si>
  <si>
    <t>Bunkerweiden VLISSEGEM</t>
  </si>
  <si>
    <t>Wim Pauwels</t>
  </si>
  <si>
    <t>Put VLISSEGEM</t>
  </si>
  <si>
    <t>Bufferbekken 't Hoge Water</t>
  </si>
  <si>
    <t>Wim Rommel</t>
  </si>
  <si>
    <t>Kasteel de Maere TORHOUT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</si>
  <si>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</si>
  <si>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</si>
  <si>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</si>
  <si>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</si>
  <si>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</si>
  <si>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</si>
  <si>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</si>
  <si>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Zwinpark KNOKKE-HEIST</t>
  </si>
  <si>
    <t>Zwinweiden + Kleyne Vlakte KNOKKE-HEIST</t>
  </si>
  <si>
    <t>Soort-totaal</t>
  </si>
  <si>
    <t/>
  </si>
  <si>
    <t>Poldercomplex Dudzele</t>
  </si>
  <si>
    <t>Watervogeltelling Noord-West Vlaanderen</t>
  </si>
  <si>
    <t>Lijsterbeekvijver OOSTKAMP</t>
  </si>
  <si>
    <t>Frederik Willemyns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</si>
</sst>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1"/>
      <name val="Verdana"/>
      <family val="2"/>
    </font>
    <font>
      <b/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7">
    <xf numFmtId="0" fontId="1" fillId="0" borderId="0" xfId="0" applyFont="1"/>
    <xf numFmtId="0" fontId="5" fillId="0" borderId="0" xfId="1" applyFont="1" applyAlignment="1">
      <alignment vertical="top" readingOrder="1"/>
    </xf>
    <xf numFmtId="17" fontId="6" fillId="0" borderId="0" xfId="1" applyNumberFormat="1" applyFont="1" applyAlignment="1">
      <alignment horizontal="center" vertical="top" wrapText="1" readingOrder="1"/>
    </xf>
    <xf numFmtId="0" fontId="5" fillId="2" borderId="1" xfId="1" applyFont="1" applyFill="1" applyBorder="1" applyAlignment="1">
      <alignment wrapText="1" readingOrder="1"/>
    </xf>
    <xf numFmtId="0" fontId="9" fillId="4" borderId="1" xfId="1" applyFont="1" applyFill="1" applyBorder="1" applyAlignment="1">
      <alignment horizontal="center" vertical="center" textRotation="90" wrapText="1" readingOrder="1"/>
    </xf>
    <xf numFmtId="0" fontId="7" fillId="5" borderId="1" xfId="1" applyFont="1" applyFill="1" applyBorder="1" applyAlignment="1">
      <alignment horizontal="center" vertical="center" textRotation="90" wrapText="1" readingOrder="1"/>
    </xf>
    <xf numFmtId="0" fontId="2" fillId="0" borderId="1" xfId="1" applyFont="1" applyBorder="1" applyAlignment="1">
      <alignment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9" fillId="5" borderId="1" xfId="1" applyFont="1" applyFill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vertical="top" wrapText="1" readingOrder="1"/>
    </xf>
    <xf numFmtId="0" fontId="7" fillId="5" borderId="1" xfId="1" applyFont="1" applyFill="1" applyBorder="1" applyAlignment="1">
      <alignment horizontal="center" vertical="top" wrapText="1" readingOrder="1"/>
    </xf>
    <xf numFmtId="0" fontId="7" fillId="3" borderId="1" xfId="1" applyFont="1" applyFill="1" applyBorder="1" applyAlignment="1">
      <alignment horizontal="center" wrapText="1" readingOrder="1"/>
    </xf>
    <xf numFmtId="0" fontId="8" fillId="3" borderId="1" xfId="1" applyFont="1" applyFill="1" applyBorder="1" applyAlignment="1">
      <alignment vertical="top" wrapText="1"/>
    </xf>
    <xf numFmtId="0" fontId="2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2" fillId="5" borderId="1" xfId="1" applyFont="1" applyFill="1" applyBorder="1" applyAlignment="1">
      <alignment horizontal="center" vertical="top" wrapText="1" readingOrder="1"/>
    </xf>
    <xf numFmtId="0" fontId="1" fillId="6" borderId="1" xfId="1" applyFont="1" applyFill="1" applyBorder="1" applyAlignment="1">
      <alignment vertical="top" wrapText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22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BF26" sqref="BF26:BF27"/>
    </sheetView>
  </sheetViews>
  <sheetFormatPr defaultRowHeight="15"/>
  <cols>
    <col min="1" max="1" width="48.140625" customWidth="1"/>
    <col min="2" max="2" width="13.85546875" customWidth="1"/>
    <col min="3" max="3" width="9.140625" customWidth="1"/>
    <col min="4" max="4" width="2.85546875" bestFit="1" customWidth="1"/>
    <col min="5" max="6" width="4.42578125" bestFit="1" customWidth="1"/>
    <col min="7" max="7" width="2.85546875" bestFit="1" customWidth="1"/>
    <col min="8" max="8" width="4.42578125" bestFit="1" customWidth="1"/>
    <col min="9" max="11" width="3.28515625" bestFit="1" customWidth="1"/>
    <col min="12" max="12" width="4.42578125" bestFit="1" customWidth="1"/>
    <col min="13" max="14" width="2.85546875" bestFit="1" customWidth="1"/>
    <col min="15" max="16" width="3.28515625" bestFit="1" customWidth="1"/>
    <col min="17" max="17" width="4.42578125" bestFit="1" customWidth="1"/>
    <col min="18" max="18" width="4.85546875" bestFit="1" customWidth="1"/>
    <col min="19" max="20" width="4.42578125" bestFit="1" customWidth="1"/>
    <col min="21" max="22" width="2.85546875" bestFit="1" customWidth="1"/>
    <col min="23" max="23" width="6.7109375" bestFit="1" customWidth="1"/>
    <col min="24" max="24" width="4.42578125" bestFit="1" customWidth="1"/>
    <col min="25" max="26" width="5.5703125" bestFit="1" customWidth="1"/>
    <col min="27" max="29" width="4.42578125" bestFit="1" customWidth="1"/>
    <col min="30" max="30" width="3.28515625" bestFit="1" customWidth="1"/>
    <col min="31" max="31" width="4.42578125" bestFit="1" customWidth="1"/>
    <col min="32" max="33" width="2.85546875" bestFit="1" customWidth="1"/>
    <col min="34" max="34" width="3.28515625" bestFit="1" customWidth="1"/>
    <col min="35" max="35" width="4.42578125" bestFit="1" customWidth="1"/>
    <col min="36" max="36" width="5.5703125" bestFit="1" customWidth="1"/>
    <col min="37" max="38" width="4.42578125" bestFit="1" customWidth="1"/>
    <col min="39" max="40" width="3.28515625" bestFit="1" customWidth="1"/>
    <col min="41" max="42" width="4.42578125" bestFit="1" customWidth="1"/>
    <col min="43" max="45" width="2.85546875" bestFit="1" customWidth="1"/>
    <col min="46" max="46" width="4.42578125" bestFit="1" customWidth="1"/>
    <col min="47" max="47" width="3.28515625" bestFit="1" customWidth="1"/>
    <col min="48" max="48" width="2.85546875" bestFit="1" customWidth="1"/>
    <col min="49" max="49" width="4.42578125" bestFit="1" customWidth="1"/>
    <col min="50" max="50" width="2.85546875" bestFit="1" customWidth="1"/>
    <col min="51" max="51" width="3.28515625" bestFit="1" customWidth="1"/>
    <col min="52" max="52" width="2.85546875" bestFit="1" customWidth="1"/>
    <col min="53" max="53" width="5.5703125" bestFit="1" customWidth="1"/>
    <col min="54" max="54" width="2.85546875" bestFit="1" customWidth="1"/>
    <col min="55" max="55" width="4.42578125" bestFit="1" customWidth="1"/>
    <col min="56" max="56" width="2.85546875" bestFit="1" customWidth="1"/>
    <col min="57" max="57" width="3.28515625" bestFit="1" customWidth="1"/>
    <col min="58" max="58" width="7.7109375" bestFit="1" customWidth="1"/>
    <col min="59" max="59" width="0" hidden="1" customWidth="1"/>
    <col min="60" max="60" width="11.7109375" customWidth="1"/>
  </cols>
  <sheetData>
    <row r="1" spans="1:58" ht="18" customHeight="1">
      <c r="A1" s="1" t="s">
        <v>211</v>
      </c>
    </row>
    <row r="2" spans="1:58" ht="18">
      <c r="A2" s="1"/>
    </row>
    <row r="3" spans="1:58" ht="15" customHeight="1">
      <c r="A3" s="2">
        <v>44896</v>
      </c>
    </row>
    <row r="4" spans="1:58" ht="106.5" customHeight="1">
      <c r="A4" s="3" t="s">
        <v>0</v>
      </c>
      <c r="B4" s="11" t="s">
        <v>1</v>
      </c>
      <c r="C4" s="12"/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11</v>
      </c>
      <c r="N4" s="4" t="s">
        <v>12</v>
      </c>
      <c r="O4" s="4" t="s">
        <v>13</v>
      </c>
      <c r="P4" s="4" t="s">
        <v>14</v>
      </c>
      <c r="Q4" s="4" t="s">
        <v>15</v>
      </c>
      <c r="R4" s="4" t="s">
        <v>16</v>
      </c>
      <c r="S4" s="4" t="s">
        <v>17</v>
      </c>
      <c r="T4" s="4" t="s">
        <v>18</v>
      </c>
      <c r="U4" s="4" t="s">
        <v>19</v>
      </c>
      <c r="V4" s="4" t="s">
        <v>20</v>
      </c>
      <c r="W4" s="4" t="s">
        <v>21</v>
      </c>
      <c r="X4" s="4" t="s">
        <v>22</v>
      </c>
      <c r="Y4" s="4" t="s">
        <v>23</v>
      </c>
      <c r="Z4" s="4" t="s">
        <v>24</v>
      </c>
      <c r="AA4" s="4" t="s">
        <v>25</v>
      </c>
      <c r="AB4" s="4" t="s">
        <v>26</v>
      </c>
      <c r="AC4" s="4" t="s">
        <v>27</v>
      </c>
      <c r="AD4" s="4" t="s">
        <v>28</v>
      </c>
      <c r="AE4" s="4" t="s">
        <v>29</v>
      </c>
      <c r="AF4" s="4" t="s">
        <v>30</v>
      </c>
      <c r="AG4" s="4" t="s">
        <v>31</v>
      </c>
      <c r="AH4" s="4" t="s">
        <v>32</v>
      </c>
      <c r="AI4" s="4" t="s">
        <v>33</v>
      </c>
      <c r="AJ4" s="4" t="s">
        <v>34</v>
      </c>
      <c r="AK4" s="4" t="s">
        <v>35</v>
      </c>
      <c r="AL4" s="4" t="s">
        <v>36</v>
      </c>
      <c r="AM4" s="4" t="s">
        <v>37</v>
      </c>
      <c r="AN4" s="4" t="s">
        <v>38</v>
      </c>
      <c r="AO4" s="4" t="s">
        <v>39</v>
      </c>
      <c r="AP4" s="4" t="s">
        <v>40</v>
      </c>
      <c r="AQ4" s="4" t="s">
        <v>41</v>
      </c>
      <c r="AR4" s="4" t="s">
        <v>42</v>
      </c>
      <c r="AS4" s="4" t="s">
        <v>43</v>
      </c>
      <c r="AT4" s="4" t="s">
        <v>44</v>
      </c>
      <c r="AU4" s="4" t="s">
        <v>45</v>
      </c>
      <c r="AV4" s="4" t="s">
        <v>46</v>
      </c>
      <c r="AW4" s="4" t="s">
        <v>47</v>
      </c>
      <c r="AX4" s="4" t="s">
        <v>48</v>
      </c>
      <c r="AY4" s="4" t="s">
        <v>49</v>
      </c>
      <c r="AZ4" s="4" t="s">
        <v>50</v>
      </c>
      <c r="BA4" s="4" t="s">
        <v>51</v>
      </c>
      <c r="BB4" s="4" t="s">
        <v>52</v>
      </c>
      <c r="BC4" s="4" t="s">
        <v>53</v>
      </c>
      <c r="BD4" s="4" t="s">
        <v>54</v>
      </c>
      <c r="BE4" s="4" t="s">
        <v>55</v>
      </c>
      <c r="BF4" s="5" t="s">
        <v>56</v>
      </c>
    </row>
    <row r="5" spans="1:58" ht="12.75" customHeight="1">
      <c r="A5" s="6" t="s">
        <v>57</v>
      </c>
      <c r="B5" s="13" t="s">
        <v>58</v>
      </c>
      <c r="C5" s="14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>
        <v>2</v>
      </c>
      <c r="AB5" s="7"/>
      <c r="AC5" s="7"/>
      <c r="AD5" s="7"/>
      <c r="AE5" s="7">
        <v>4</v>
      </c>
      <c r="AF5" s="7"/>
      <c r="AG5" s="7"/>
      <c r="AH5" s="7"/>
      <c r="AI5" s="7"/>
      <c r="AJ5" s="7">
        <v>154</v>
      </c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8">
        <f t="shared" ref="BF5:BF69" si="0">SUM(D5:BE5)</f>
        <v>160</v>
      </c>
    </row>
    <row r="6" spans="1:58" ht="12.75" customHeight="1">
      <c r="A6" s="6" t="s">
        <v>59</v>
      </c>
      <c r="B6" s="13" t="s">
        <v>58</v>
      </c>
      <c r="C6" s="14"/>
      <c r="D6" s="7"/>
      <c r="E6" s="7">
        <v>2</v>
      </c>
      <c r="F6" s="7"/>
      <c r="G6" s="7"/>
      <c r="H6" s="7"/>
      <c r="I6" s="7"/>
      <c r="J6" s="7">
        <v>2</v>
      </c>
      <c r="K6" s="7">
        <v>1</v>
      </c>
      <c r="L6" s="7">
        <v>1</v>
      </c>
      <c r="M6" s="7">
        <v>2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>
        <v>26</v>
      </c>
      <c r="AA6" s="7"/>
      <c r="AB6" s="7"/>
      <c r="AC6" s="7"/>
      <c r="AD6" s="7"/>
      <c r="AE6" s="7">
        <v>2</v>
      </c>
      <c r="AF6" s="7"/>
      <c r="AG6" s="7"/>
      <c r="AH6" s="7"/>
      <c r="AI6" s="7">
        <v>22</v>
      </c>
      <c r="AJ6" s="7">
        <v>14</v>
      </c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>
        <v>2</v>
      </c>
      <c r="BB6" s="7"/>
      <c r="BC6" s="7"/>
      <c r="BD6" s="7"/>
      <c r="BE6" s="7"/>
      <c r="BF6" s="8">
        <f t="shared" si="0"/>
        <v>74</v>
      </c>
    </row>
    <row r="7" spans="1:58" ht="12.75" customHeight="1">
      <c r="A7" s="6" t="s">
        <v>60</v>
      </c>
      <c r="B7" s="13" t="s">
        <v>61</v>
      </c>
      <c r="C7" s="14"/>
      <c r="D7" s="7"/>
      <c r="E7" s="7">
        <v>2</v>
      </c>
      <c r="F7" s="7"/>
      <c r="G7" s="7"/>
      <c r="H7" s="7"/>
      <c r="I7" s="7"/>
      <c r="J7" s="7"/>
      <c r="K7" s="7"/>
      <c r="L7" s="7"/>
      <c r="M7" s="7"/>
      <c r="N7" s="7"/>
      <c r="O7" s="7"/>
      <c r="P7" s="7">
        <v>1</v>
      </c>
      <c r="Q7" s="7">
        <v>7</v>
      </c>
      <c r="R7" s="7"/>
      <c r="S7" s="7">
        <v>2</v>
      </c>
      <c r="T7" s="7"/>
      <c r="U7" s="7"/>
      <c r="V7" s="7"/>
      <c r="W7" s="7"/>
      <c r="X7" s="7"/>
      <c r="Y7" s="7">
        <v>10</v>
      </c>
      <c r="Z7" s="7">
        <v>7</v>
      </c>
      <c r="AA7" s="7"/>
      <c r="AB7" s="7"/>
      <c r="AC7" s="7"/>
      <c r="AD7" s="7"/>
      <c r="AE7" s="7"/>
      <c r="AF7" s="7"/>
      <c r="AG7" s="7"/>
      <c r="AH7" s="7"/>
      <c r="AI7" s="7">
        <v>1</v>
      </c>
      <c r="AJ7" s="7">
        <v>3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8">
        <f t="shared" si="0"/>
        <v>33</v>
      </c>
    </row>
    <row r="8" spans="1:58" ht="12.75" customHeight="1">
      <c r="A8" s="6" t="s">
        <v>62</v>
      </c>
      <c r="B8" s="13" t="s">
        <v>61</v>
      </c>
      <c r="C8" s="14"/>
      <c r="D8" s="7"/>
      <c r="E8" s="7"/>
      <c r="F8" s="7">
        <v>2</v>
      </c>
      <c r="G8" s="7"/>
      <c r="H8" s="7">
        <v>18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>
        <v>3</v>
      </c>
      <c r="Y8" s="7"/>
      <c r="Z8" s="7">
        <v>114</v>
      </c>
      <c r="AA8" s="7">
        <v>2</v>
      </c>
      <c r="AB8" s="7"/>
      <c r="AC8" s="7">
        <v>12</v>
      </c>
      <c r="AD8" s="7"/>
      <c r="AE8" s="7">
        <v>106</v>
      </c>
      <c r="AF8" s="7"/>
      <c r="AG8" s="7"/>
      <c r="AH8" s="7"/>
      <c r="AI8" s="7">
        <v>5</v>
      </c>
      <c r="AJ8" s="7">
        <v>11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8">
        <f t="shared" si="0"/>
        <v>273</v>
      </c>
    </row>
    <row r="9" spans="1:58" ht="12.75" customHeight="1">
      <c r="A9" s="6" t="s">
        <v>63</v>
      </c>
      <c r="B9" s="13" t="s">
        <v>64</v>
      </c>
      <c r="C9" s="14"/>
      <c r="D9" s="7"/>
      <c r="E9" s="7"/>
      <c r="F9" s="7"/>
      <c r="G9" s="7"/>
      <c r="H9" s="7"/>
      <c r="I9" s="7"/>
      <c r="J9" s="7"/>
      <c r="K9" s="7"/>
      <c r="L9" s="7">
        <v>4</v>
      </c>
      <c r="M9" s="7"/>
      <c r="N9" s="7"/>
      <c r="O9" s="7"/>
      <c r="P9" s="7"/>
      <c r="Q9" s="7"/>
      <c r="R9" s="7"/>
      <c r="S9" s="7"/>
      <c r="T9" s="7"/>
      <c r="U9" s="7"/>
      <c r="V9" s="7"/>
      <c r="W9" s="7">
        <v>515</v>
      </c>
      <c r="X9" s="7"/>
      <c r="Y9" s="7">
        <v>11</v>
      </c>
      <c r="Z9" s="7">
        <v>28</v>
      </c>
      <c r="AA9" s="7"/>
      <c r="AB9" s="7"/>
      <c r="AC9" s="7">
        <v>8</v>
      </c>
      <c r="AD9" s="7"/>
      <c r="AE9" s="7"/>
      <c r="AF9" s="7"/>
      <c r="AG9" s="7"/>
      <c r="AH9" s="7"/>
      <c r="AI9" s="7">
        <v>6</v>
      </c>
      <c r="AJ9" s="7">
        <v>11</v>
      </c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>
        <v>3</v>
      </c>
      <c r="AX9" s="7"/>
      <c r="AY9" s="7"/>
      <c r="AZ9" s="7"/>
      <c r="BA9" s="7"/>
      <c r="BB9" s="7"/>
      <c r="BC9" s="7"/>
      <c r="BD9" s="7"/>
      <c r="BE9" s="7"/>
      <c r="BF9" s="8">
        <f t="shared" si="0"/>
        <v>586</v>
      </c>
    </row>
    <row r="10" spans="1:58" ht="12.75" customHeight="1">
      <c r="A10" s="6" t="s">
        <v>65</v>
      </c>
      <c r="B10" s="13" t="s">
        <v>64</v>
      </c>
      <c r="C10" s="14"/>
      <c r="D10" s="7"/>
      <c r="E10" s="7">
        <v>1</v>
      </c>
      <c r="F10" s="7"/>
      <c r="G10" s="7"/>
      <c r="H10" s="7"/>
      <c r="I10" s="7"/>
      <c r="J10" s="7"/>
      <c r="K10" s="7">
        <v>1</v>
      </c>
      <c r="L10" s="7"/>
      <c r="M10" s="7">
        <v>1</v>
      </c>
      <c r="N10" s="7"/>
      <c r="O10" s="7"/>
      <c r="P10" s="7"/>
      <c r="Q10" s="7"/>
      <c r="R10" s="7"/>
      <c r="S10" s="7"/>
      <c r="T10" s="7"/>
      <c r="U10" s="7"/>
      <c r="V10" s="7"/>
      <c r="W10" s="7">
        <v>523</v>
      </c>
      <c r="X10" s="7">
        <v>8</v>
      </c>
      <c r="Y10" s="7"/>
      <c r="Z10" s="7">
        <v>20</v>
      </c>
      <c r="AA10" s="7"/>
      <c r="AB10" s="7"/>
      <c r="AC10" s="7">
        <v>4</v>
      </c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>
        <v>6</v>
      </c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>
        <v>36</v>
      </c>
      <c r="BB10" s="7"/>
      <c r="BC10" s="7"/>
      <c r="BD10" s="7"/>
      <c r="BE10" s="7"/>
      <c r="BF10" s="8">
        <f t="shared" si="0"/>
        <v>600</v>
      </c>
    </row>
    <row r="11" spans="1:58" ht="12.75" customHeight="1">
      <c r="A11" s="6" t="s">
        <v>66</v>
      </c>
      <c r="B11" s="13" t="s">
        <v>67</v>
      </c>
      <c r="C11" s="14"/>
      <c r="D11" s="7"/>
      <c r="E11" s="7"/>
      <c r="F11" s="7"/>
      <c r="G11" s="7"/>
      <c r="H11" s="7"/>
      <c r="I11" s="7"/>
      <c r="J11" s="7"/>
      <c r="K11" s="7">
        <v>1</v>
      </c>
      <c r="L11" s="7">
        <v>3</v>
      </c>
      <c r="M11" s="7"/>
      <c r="N11" s="7"/>
      <c r="O11" s="7"/>
      <c r="P11" s="7"/>
      <c r="Q11" s="7">
        <v>14</v>
      </c>
      <c r="R11" s="7"/>
      <c r="S11" s="7">
        <v>6</v>
      </c>
      <c r="T11" s="7"/>
      <c r="U11" s="7"/>
      <c r="V11" s="7"/>
      <c r="W11" s="7"/>
      <c r="X11" s="7">
        <v>51</v>
      </c>
      <c r="Y11" s="7">
        <v>56</v>
      </c>
      <c r="Z11" s="7">
        <v>173</v>
      </c>
      <c r="AA11" s="7"/>
      <c r="AB11" s="7"/>
      <c r="AC11" s="7">
        <v>9</v>
      </c>
      <c r="AD11" s="7"/>
      <c r="AE11" s="7"/>
      <c r="AF11" s="7"/>
      <c r="AG11" s="7"/>
      <c r="AH11" s="7">
        <v>3</v>
      </c>
      <c r="AI11" s="7">
        <v>106</v>
      </c>
      <c r="AJ11" s="7">
        <v>71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>
        <v>10</v>
      </c>
      <c r="AX11" s="7">
        <v>1</v>
      </c>
      <c r="AY11" s="7"/>
      <c r="AZ11" s="7"/>
      <c r="BA11" s="7">
        <v>11</v>
      </c>
      <c r="BB11" s="7"/>
      <c r="BC11" s="7"/>
      <c r="BD11" s="7"/>
      <c r="BE11" s="7"/>
      <c r="BF11" s="8">
        <f t="shared" si="0"/>
        <v>515</v>
      </c>
    </row>
    <row r="12" spans="1:58" ht="12.75" customHeight="1">
      <c r="A12" s="6" t="s">
        <v>68</v>
      </c>
      <c r="B12" s="13" t="s">
        <v>69</v>
      </c>
      <c r="C12" s="14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>
        <v>2</v>
      </c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8">
        <f t="shared" si="0"/>
        <v>2</v>
      </c>
    </row>
    <row r="13" spans="1:58" ht="12.75" customHeight="1">
      <c r="A13" s="6" t="s">
        <v>70</v>
      </c>
      <c r="B13" s="13" t="s">
        <v>69</v>
      </c>
      <c r="C13" s="14"/>
      <c r="D13" s="7"/>
      <c r="E13" s="7"/>
      <c r="F13" s="7"/>
      <c r="G13" s="7"/>
      <c r="H13" s="7">
        <v>2</v>
      </c>
      <c r="I13" s="7"/>
      <c r="J13" s="7"/>
      <c r="K13" s="7"/>
      <c r="L13" s="7">
        <v>1</v>
      </c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>
        <v>32</v>
      </c>
      <c r="AA13" s="7"/>
      <c r="AB13" s="7"/>
      <c r="AC13" s="7"/>
      <c r="AD13" s="7"/>
      <c r="AE13" s="7"/>
      <c r="AF13" s="7"/>
      <c r="AG13" s="7"/>
      <c r="AH13" s="7"/>
      <c r="AI13" s="7">
        <v>2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8">
        <f t="shared" si="0"/>
        <v>37</v>
      </c>
    </row>
    <row r="14" spans="1:58" ht="12.75" customHeight="1">
      <c r="A14" s="6" t="s">
        <v>71</v>
      </c>
      <c r="B14" s="13" t="s">
        <v>69</v>
      </c>
      <c r="C14" s="14"/>
      <c r="D14" s="7"/>
      <c r="E14" s="7">
        <v>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>
        <v>1</v>
      </c>
      <c r="Z14" s="7">
        <v>219</v>
      </c>
      <c r="AA14" s="7"/>
      <c r="AB14" s="7"/>
      <c r="AC14" s="7"/>
      <c r="AD14" s="7"/>
      <c r="AE14" s="7"/>
      <c r="AF14" s="7"/>
      <c r="AG14" s="7"/>
      <c r="AH14" s="7"/>
      <c r="AI14" s="7"/>
      <c r="AJ14" s="7">
        <v>74</v>
      </c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8">
        <f t="shared" si="0"/>
        <v>296</v>
      </c>
    </row>
    <row r="15" spans="1:58" ht="12.75" customHeight="1">
      <c r="A15" s="6" t="s">
        <v>72</v>
      </c>
      <c r="B15" s="13" t="s">
        <v>69</v>
      </c>
      <c r="C15" s="14"/>
      <c r="D15" s="7"/>
      <c r="E15" s="7">
        <v>2</v>
      </c>
      <c r="F15" s="7"/>
      <c r="G15" s="7"/>
      <c r="H15" s="7">
        <v>2</v>
      </c>
      <c r="I15" s="7"/>
      <c r="J15" s="7"/>
      <c r="K15" s="7"/>
      <c r="L15" s="7">
        <v>2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>
        <v>3</v>
      </c>
      <c r="Z15" s="7">
        <v>325</v>
      </c>
      <c r="AA15" s="7">
        <v>8</v>
      </c>
      <c r="AB15" s="7"/>
      <c r="AC15" s="7"/>
      <c r="AD15" s="7"/>
      <c r="AE15" s="7">
        <v>2</v>
      </c>
      <c r="AF15" s="7"/>
      <c r="AG15" s="7"/>
      <c r="AH15" s="7"/>
      <c r="AI15" s="7">
        <v>6</v>
      </c>
      <c r="AJ15" s="7">
        <v>170</v>
      </c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>
        <v>5</v>
      </c>
      <c r="AX15" s="7"/>
      <c r="AY15" s="7"/>
      <c r="AZ15" s="7"/>
      <c r="BA15" s="7"/>
      <c r="BB15" s="7"/>
      <c r="BC15" s="7"/>
      <c r="BD15" s="7"/>
      <c r="BE15" s="7"/>
      <c r="BF15" s="8">
        <f t="shared" si="0"/>
        <v>525</v>
      </c>
    </row>
    <row r="16" spans="1:58" ht="12.75" customHeight="1">
      <c r="A16" s="6" t="s">
        <v>73</v>
      </c>
      <c r="B16" s="13" t="s">
        <v>69</v>
      </c>
      <c r="C16" s="14"/>
      <c r="D16" s="7"/>
      <c r="E16" s="7"/>
      <c r="F16" s="7"/>
      <c r="G16" s="7"/>
      <c r="H16" s="7"/>
      <c r="I16" s="7"/>
      <c r="J16" s="7"/>
      <c r="K16" s="7">
        <v>1</v>
      </c>
      <c r="L16" s="7">
        <v>2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>
        <v>34</v>
      </c>
      <c r="AJ16" s="7">
        <v>115</v>
      </c>
      <c r="AK16" s="7"/>
      <c r="AL16" s="7"/>
      <c r="AM16" s="7"/>
      <c r="AN16" s="7"/>
      <c r="AO16" s="7"/>
      <c r="AP16" s="7">
        <v>1</v>
      </c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8">
        <f t="shared" si="0"/>
        <v>153</v>
      </c>
    </row>
    <row r="17" spans="1:58" ht="12.75" customHeight="1">
      <c r="A17" s="6" t="s">
        <v>74</v>
      </c>
      <c r="B17" s="13" t="s">
        <v>69</v>
      </c>
      <c r="C17" s="14"/>
      <c r="D17" s="7"/>
      <c r="E17" s="7"/>
      <c r="F17" s="7"/>
      <c r="G17" s="7"/>
      <c r="H17" s="7"/>
      <c r="I17" s="7"/>
      <c r="J17" s="7"/>
      <c r="K17" s="7">
        <v>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>
        <v>2</v>
      </c>
      <c r="AJ17" s="7"/>
      <c r="AK17" s="7"/>
      <c r="AL17" s="7"/>
      <c r="AM17" s="7"/>
      <c r="AN17" s="7"/>
      <c r="AO17" s="7"/>
      <c r="AP17" s="7">
        <v>1</v>
      </c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8">
        <f t="shared" si="0"/>
        <v>4</v>
      </c>
    </row>
    <row r="18" spans="1:58" ht="12.75" customHeight="1">
      <c r="A18" s="6" t="s">
        <v>75</v>
      </c>
      <c r="B18" s="13" t="s">
        <v>76</v>
      </c>
      <c r="C18" s="14"/>
      <c r="D18" s="7"/>
      <c r="E18" s="7">
        <v>12</v>
      </c>
      <c r="F18" s="7">
        <v>216</v>
      </c>
      <c r="G18" s="7">
        <v>1</v>
      </c>
      <c r="H18" s="7">
        <v>59</v>
      </c>
      <c r="I18" s="7"/>
      <c r="J18" s="7"/>
      <c r="K18" s="7">
        <v>1</v>
      </c>
      <c r="L18" s="7">
        <v>1</v>
      </c>
      <c r="M18" s="7"/>
      <c r="N18" s="7"/>
      <c r="O18" s="7">
        <v>2</v>
      </c>
      <c r="P18" s="7"/>
      <c r="Q18" s="7"/>
      <c r="R18" s="7"/>
      <c r="S18" s="7"/>
      <c r="T18" s="7">
        <v>18</v>
      </c>
      <c r="U18" s="7"/>
      <c r="V18" s="7"/>
      <c r="W18" s="7">
        <v>10</v>
      </c>
      <c r="X18" s="7">
        <v>4</v>
      </c>
      <c r="Y18" s="7">
        <v>20</v>
      </c>
      <c r="Z18" s="7">
        <v>382</v>
      </c>
      <c r="AA18" s="7"/>
      <c r="AB18" s="7">
        <v>62</v>
      </c>
      <c r="AC18" s="7">
        <v>4</v>
      </c>
      <c r="AD18" s="7"/>
      <c r="AE18" s="7">
        <v>4</v>
      </c>
      <c r="AF18" s="7"/>
      <c r="AG18" s="7"/>
      <c r="AH18" s="7">
        <v>2</v>
      </c>
      <c r="AI18" s="7">
        <v>28</v>
      </c>
      <c r="AJ18" s="7">
        <v>303</v>
      </c>
      <c r="AK18" s="7">
        <v>5</v>
      </c>
      <c r="AL18" s="7"/>
      <c r="AM18" s="7"/>
      <c r="AN18" s="7"/>
      <c r="AO18" s="7"/>
      <c r="AP18" s="7">
        <v>4</v>
      </c>
      <c r="AQ18" s="7"/>
      <c r="AR18" s="7"/>
      <c r="AS18" s="7"/>
      <c r="AT18" s="7"/>
      <c r="AU18" s="7">
        <v>1</v>
      </c>
      <c r="AV18" s="7"/>
      <c r="AW18" s="7">
        <v>38</v>
      </c>
      <c r="AX18" s="7"/>
      <c r="AY18" s="7"/>
      <c r="AZ18" s="7"/>
      <c r="BA18" s="7">
        <v>295</v>
      </c>
      <c r="BB18" s="7">
        <v>1</v>
      </c>
      <c r="BC18" s="7">
        <v>10</v>
      </c>
      <c r="BD18" s="7"/>
      <c r="BE18" s="7">
        <v>3</v>
      </c>
      <c r="BF18" s="8">
        <f t="shared" si="0"/>
        <v>1486</v>
      </c>
    </row>
    <row r="19" spans="1:58" ht="12.75" customHeight="1">
      <c r="A19" s="6" t="s">
        <v>77</v>
      </c>
      <c r="B19" s="13" t="s">
        <v>76</v>
      </c>
      <c r="C19" s="14"/>
      <c r="D19" s="7"/>
      <c r="E19" s="7">
        <v>1</v>
      </c>
      <c r="F19" s="7"/>
      <c r="G19" s="7"/>
      <c r="H19" s="7">
        <v>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>
        <v>9</v>
      </c>
      <c r="Y19" s="7">
        <v>2</v>
      </c>
      <c r="Z19" s="7">
        <v>100</v>
      </c>
      <c r="AA19" s="7"/>
      <c r="AB19" s="7"/>
      <c r="AC19" s="7"/>
      <c r="AD19" s="7"/>
      <c r="AE19" s="7"/>
      <c r="AF19" s="7"/>
      <c r="AG19" s="7"/>
      <c r="AH19" s="7"/>
      <c r="AI19" s="7">
        <v>1</v>
      </c>
      <c r="AJ19" s="7">
        <v>4</v>
      </c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8">
        <f t="shared" si="0"/>
        <v>119</v>
      </c>
    </row>
    <row r="20" spans="1:58" ht="12.75" customHeight="1">
      <c r="A20" s="6" t="s">
        <v>78</v>
      </c>
      <c r="B20" s="13" t="s">
        <v>76</v>
      </c>
      <c r="C20" s="14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>
        <v>65</v>
      </c>
      <c r="X20" s="7"/>
      <c r="Y20" s="7">
        <v>5</v>
      </c>
      <c r="Z20" s="7">
        <v>10</v>
      </c>
      <c r="AA20" s="7"/>
      <c r="AB20" s="7"/>
      <c r="AC20" s="7">
        <v>16</v>
      </c>
      <c r="AD20" s="7"/>
      <c r="AE20" s="7"/>
      <c r="AF20" s="7"/>
      <c r="AG20" s="7"/>
      <c r="AH20" s="7"/>
      <c r="AI20" s="7"/>
      <c r="AJ20" s="7">
        <v>4</v>
      </c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>
        <f t="shared" si="0"/>
        <v>100</v>
      </c>
    </row>
    <row r="21" spans="1:58" ht="12.75" customHeight="1">
      <c r="A21" s="6" t="s">
        <v>79</v>
      </c>
      <c r="B21" s="13" t="s">
        <v>76</v>
      </c>
      <c r="C21" s="14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>
        <v>1</v>
      </c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>
        <v>1</v>
      </c>
      <c r="AX21" s="7"/>
      <c r="AY21" s="7"/>
      <c r="AZ21" s="7"/>
      <c r="BA21" s="7"/>
      <c r="BB21" s="7"/>
      <c r="BC21" s="7"/>
      <c r="BD21" s="7"/>
      <c r="BE21" s="7"/>
      <c r="BF21" s="8">
        <f t="shared" si="0"/>
        <v>2</v>
      </c>
    </row>
    <row r="22" spans="1:58" ht="12.75" customHeight="1">
      <c r="A22" s="6" t="s">
        <v>80</v>
      </c>
      <c r="B22" s="13" t="s">
        <v>76</v>
      </c>
      <c r="C22" s="14"/>
      <c r="D22" s="7"/>
      <c r="E22" s="7">
        <v>5</v>
      </c>
      <c r="F22" s="7"/>
      <c r="G22" s="7"/>
      <c r="H22" s="7"/>
      <c r="I22" s="7"/>
      <c r="J22" s="7">
        <v>3</v>
      </c>
      <c r="K22" s="7">
        <v>1</v>
      </c>
      <c r="L22" s="7">
        <v>1</v>
      </c>
      <c r="M22" s="7"/>
      <c r="N22" s="7">
        <v>3</v>
      </c>
      <c r="O22" s="7"/>
      <c r="P22" s="7"/>
      <c r="Q22" s="7"/>
      <c r="R22" s="7"/>
      <c r="S22" s="7"/>
      <c r="T22" s="7"/>
      <c r="U22" s="7"/>
      <c r="V22" s="7"/>
      <c r="W22" s="7">
        <v>8</v>
      </c>
      <c r="X22" s="7"/>
      <c r="Y22" s="7">
        <v>59</v>
      </c>
      <c r="Z22" s="7">
        <v>18</v>
      </c>
      <c r="AA22" s="7"/>
      <c r="AB22" s="7"/>
      <c r="AC22" s="7"/>
      <c r="AD22" s="7"/>
      <c r="AE22" s="7"/>
      <c r="AF22" s="7"/>
      <c r="AG22" s="7"/>
      <c r="AH22" s="7">
        <v>2</v>
      </c>
      <c r="AI22" s="7">
        <v>6</v>
      </c>
      <c r="AJ22" s="7">
        <v>3</v>
      </c>
      <c r="AK22" s="7"/>
      <c r="AL22" s="7"/>
      <c r="AM22" s="7"/>
      <c r="AN22" s="7"/>
      <c r="AO22" s="7"/>
      <c r="AP22" s="7">
        <v>2</v>
      </c>
      <c r="AQ22" s="7"/>
      <c r="AR22" s="7"/>
      <c r="AS22" s="7"/>
      <c r="AT22" s="7"/>
      <c r="AU22" s="7"/>
      <c r="AV22" s="7"/>
      <c r="AW22" s="7">
        <v>1</v>
      </c>
      <c r="AX22" s="7"/>
      <c r="AY22" s="7"/>
      <c r="AZ22" s="7"/>
      <c r="BA22" s="7">
        <v>2</v>
      </c>
      <c r="BB22" s="7">
        <v>1</v>
      </c>
      <c r="BC22" s="7"/>
      <c r="BD22" s="7"/>
      <c r="BE22" s="7"/>
      <c r="BF22" s="8">
        <f t="shared" si="0"/>
        <v>115</v>
      </c>
    </row>
    <row r="23" spans="1:58" ht="12.75" customHeight="1">
      <c r="A23" s="6" t="s">
        <v>81</v>
      </c>
      <c r="B23" s="13" t="s">
        <v>76</v>
      </c>
      <c r="C23" s="14"/>
      <c r="D23" s="7"/>
      <c r="E23" s="7"/>
      <c r="F23" s="7"/>
      <c r="G23" s="7"/>
      <c r="H23" s="7">
        <v>1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>
        <v>127</v>
      </c>
      <c r="X23" s="7"/>
      <c r="Y23" s="7">
        <v>30</v>
      </c>
      <c r="Z23" s="7">
        <v>2</v>
      </c>
      <c r="AA23" s="7"/>
      <c r="AB23" s="7"/>
      <c r="AC23" s="7"/>
      <c r="AD23" s="7"/>
      <c r="AE23" s="7"/>
      <c r="AF23" s="7"/>
      <c r="AG23" s="7"/>
      <c r="AH23" s="7"/>
      <c r="AI23" s="7">
        <v>2</v>
      </c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>
        <v>5</v>
      </c>
      <c r="AX23" s="7"/>
      <c r="AY23" s="7"/>
      <c r="AZ23" s="7"/>
      <c r="BA23" s="7">
        <v>121</v>
      </c>
      <c r="BB23" s="7"/>
      <c r="BC23" s="7"/>
      <c r="BD23" s="7"/>
      <c r="BE23" s="7"/>
      <c r="BF23" s="8">
        <f t="shared" si="0"/>
        <v>288</v>
      </c>
    </row>
    <row r="24" spans="1:58" ht="12.75" customHeight="1">
      <c r="A24" s="6" t="s">
        <v>210</v>
      </c>
      <c r="B24" s="13" t="s">
        <v>76</v>
      </c>
      <c r="C24" s="14"/>
      <c r="D24" s="7"/>
      <c r="E24" s="7">
        <v>8</v>
      </c>
      <c r="F24" s="7"/>
      <c r="G24" s="7"/>
      <c r="H24" s="7">
        <v>3</v>
      </c>
      <c r="I24" s="7"/>
      <c r="J24" s="7"/>
      <c r="K24" s="7">
        <v>2</v>
      </c>
      <c r="L24" s="7">
        <v>4</v>
      </c>
      <c r="M24" s="7">
        <v>2</v>
      </c>
      <c r="N24" s="7"/>
      <c r="O24" s="7">
        <v>4</v>
      </c>
      <c r="P24" s="7"/>
      <c r="Q24" s="7"/>
      <c r="R24" s="7"/>
      <c r="S24" s="7"/>
      <c r="T24" s="7">
        <v>36</v>
      </c>
      <c r="U24" s="7"/>
      <c r="V24" s="7"/>
      <c r="W24" s="7">
        <v>400</v>
      </c>
      <c r="X24" s="7">
        <v>8</v>
      </c>
      <c r="Y24" s="7">
        <v>92</v>
      </c>
      <c r="Z24" s="7">
        <v>248</v>
      </c>
      <c r="AA24" s="7"/>
      <c r="AB24" s="7"/>
      <c r="AC24" s="7">
        <v>1</v>
      </c>
      <c r="AD24" s="7"/>
      <c r="AE24" s="7"/>
      <c r="AF24" s="7"/>
      <c r="AG24" s="7"/>
      <c r="AH24" s="7"/>
      <c r="AI24" s="7">
        <v>81</v>
      </c>
      <c r="AJ24" s="7">
        <v>29</v>
      </c>
      <c r="AK24" s="7"/>
      <c r="AL24" s="7"/>
      <c r="AM24" s="7"/>
      <c r="AN24" s="7"/>
      <c r="AO24" s="7"/>
      <c r="AP24" s="7">
        <v>135</v>
      </c>
      <c r="AQ24" s="7"/>
      <c r="AR24" s="7"/>
      <c r="AS24" s="7"/>
      <c r="AT24" s="7"/>
      <c r="AU24" s="7"/>
      <c r="AV24" s="7">
        <v>1</v>
      </c>
      <c r="AW24" s="7">
        <v>45</v>
      </c>
      <c r="AX24" s="7"/>
      <c r="AY24" s="7"/>
      <c r="AZ24" s="7"/>
      <c r="BA24" s="7">
        <v>173</v>
      </c>
      <c r="BB24" s="7"/>
      <c r="BC24" s="7"/>
      <c r="BD24" s="7">
        <v>1</v>
      </c>
      <c r="BE24" s="7"/>
      <c r="BF24" s="8">
        <f t="shared" si="0"/>
        <v>1273</v>
      </c>
    </row>
    <row r="25" spans="1:58" ht="12.75" customHeight="1">
      <c r="A25" s="6" t="s">
        <v>82</v>
      </c>
      <c r="B25" s="13" t="s">
        <v>76</v>
      </c>
      <c r="C25" s="14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>
        <v>10</v>
      </c>
      <c r="AA25" s="7"/>
      <c r="AB25" s="7"/>
      <c r="AC25" s="7"/>
      <c r="AD25" s="7"/>
      <c r="AE25" s="7"/>
      <c r="AF25" s="7"/>
      <c r="AG25" s="7"/>
      <c r="AH25" s="7"/>
      <c r="AI25" s="7">
        <v>18</v>
      </c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>
        <v>5</v>
      </c>
      <c r="AX25" s="7"/>
      <c r="AY25" s="7"/>
      <c r="AZ25" s="7"/>
      <c r="BA25" s="7">
        <v>46</v>
      </c>
      <c r="BB25" s="7"/>
      <c r="BC25" s="7"/>
      <c r="BD25" s="7">
        <v>1</v>
      </c>
      <c r="BE25" s="7"/>
      <c r="BF25" s="8">
        <f t="shared" si="0"/>
        <v>80</v>
      </c>
    </row>
    <row r="26" spans="1:58" ht="12.75" customHeight="1">
      <c r="A26" s="6" t="s">
        <v>83</v>
      </c>
      <c r="B26" s="13" t="s">
        <v>76</v>
      </c>
      <c r="C26" s="14"/>
      <c r="D26" s="7"/>
      <c r="E26" s="7"/>
      <c r="F26" s="7"/>
      <c r="G26" s="7"/>
      <c r="H26" s="7"/>
      <c r="I26" s="7"/>
      <c r="J26" s="7"/>
      <c r="K26" s="7"/>
      <c r="L26" s="7">
        <v>2</v>
      </c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>
        <v>10</v>
      </c>
      <c r="AQ26" s="7"/>
      <c r="AR26" s="7"/>
      <c r="AS26" s="7"/>
      <c r="AT26" s="7"/>
      <c r="AU26" s="7"/>
      <c r="AV26" s="7"/>
      <c r="AW26" s="7">
        <v>6</v>
      </c>
      <c r="AX26" s="7"/>
      <c r="AY26" s="7"/>
      <c r="AZ26" s="7"/>
      <c r="BA26" s="7">
        <v>35</v>
      </c>
      <c r="BB26" s="7"/>
      <c r="BC26" s="7"/>
      <c r="BD26" s="7"/>
      <c r="BE26" s="7"/>
      <c r="BF26" s="8">
        <f t="shared" si="0"/>
        <v>53</v>
      </c>
    </row>
    <row r="27" spans="1:58" ht="12.75" customHeight="1">
      <c r="A27" s="6" t="s">
        <v>212</v>
      </c>
      <c r="B27" s="13" t="s">
        <v>213</v>
      </c>
      <c r="C27" s="14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>
        <v>1</v>
      </c>
      <c r="AJ27" s="7"/>
      <c r="AK27" s="7"/>
      <c r="AL27" s="7"/>
      <c r="AM27" s="7"/>
      <c r="AN27" s="7"/>
      <c r="AO27" s="7"/>
      <c r="AP27" s="7">
        <v>4</v>
      </c>
      <c r="AQ27" s="7"/>
      <c r="AR27" s="7"/>
      <c r="AS27" s="7"/>
      <c r="AT27" s="7"/>
      <c r="AU27" s="7"/>
      <c r="AV27" s="7"/>
      <c r="AW27" s="7">
        <v>7</v>
      </c>
      <c r="AX27" s="7"/>
      <c r="AY27" s="7"/>
      <c r="AZ27" s="7"/>
      <c r="BA27" s="7"/>
      <c r="BB27" s="7"/>
      <c r="BC27" s="7"/>
      <c r="BD27" s="7"/>
      <c r="BE27" s="7"/>
      <c r="BF27" s="8">
        <f t="shared" si="0"/>
        <v>12</v>
      </c>
    </row>
    <row r="28" spans="1:58" ht="12.75" customHeight="1">
      <c r="A28" s="6" t="s">
        <v>84</v>
      </c>
      <c r="B28" s="13" t="s">
        <v>85</v>
      </c>
      <c r="C28" s="14"/>
      <c r="D28" s="7"/>
      <c r="E28" s="7">
        <v>18</v>
      </c>
      <c r="F28" s="7"/>
      <c r="G28" s="7"/>
      <c r="H28" s="7">
        <v>1</v>
      </c>
      <c r="I28" s="7">
        <v>8</v>
      </c>
      <c r="J28" s="7"/>
      <c r="K28" s="7">
        <v>13</v>
      </c>
      <c r="L28" s="7">
        <v>23</v>
      </c>
      <c r="M28" s="7"/>
      <c r="N28" s="7"/>
      <c r="O28" s="7"/>
      <c r="P28" s="7"/>
      <c r="Q28" s="7"/>
      <c r="R28" s="7"/>
      <c r="S28" s="7"/>
      <c r="T28" s="7"/>
      <c r="U28" s="7"/>
      <c r="V28" s="7"/>
      <c r="W28" s="7">
        <v>6980</v>
      </c>
      <c r="X28" s="7">
        <v>13</v>
      </c>
      <c r="Y28" s="7">
        <v>126</v>
      </c>
      <c r="Z28" s="7">
        <v>350</v>
      </c>
      <c r="AA28" s="7"/>
      <c r="AB28" s="7">
        <v>6</v>
      </c>
      <c r="AC28" s="7">
        <v>9</v>
      </c>
      <c r="AD28" s="7">
        <v>2</v>
      </c>
      <c r="AE28" s="7"/>
      <c r="AF28" s="7"/>
      <c r="AG28" s="7"/>
      <c r="AH28" s="7">
        <v>2</v>
      </c>
      <c r="AI28" s="7">
        <v>7</v>
      </c>
      <c r="AJ28" s="7">
        <v>255</v>
      </c>
      <c r="AK28" s="7"/>
      <c r="AL28" s="7"/>
      <c r="AM28" s="7"/>
      <c r="AN28" s="7">
        <v>10</v>
      </c>
      <c r="AO28" s="7"/>
      <c r="AP28" s="7">
        <v>130</v>
      </c>
      <c r="AQ28" s="7"/>
      <c r="AR28" s="7"/>
      <c r="AS28" s="7"/>
      <c r="AT28" s="7">
        <v>14</v>
      </c>
      <c r="AU28" s="7"/>
      <c r="AV28" s="7"/>
      <c r="AW28" s="7">
        <v>41</v>
      </c>
      <c r="AX28" s="7"/>
      <c r="AY28" s="7"/>
      <c r="AZ28" s="7"/>
      <c r="BA28" s="7">
        <v>71</v>
      </c>
      <c r="BB28" s="7"/>
      <c r="BC28" s="7"/>
      <c r="BD28" s="7"/>
      <c r="BE28" s="7"/>
      <c r="BF28" s="8">
        <f t="shared" si="0"/>
        <v>8079</v>
      </c>
    </row>
    <row r="29" spans="1:58" ht="12.75" customHeight="1">
      <c r="A29" s="6" t="s">
        <v>86</v>
      </c>
      <c r="B29" s="13" t="s">
        <v>87</v>
      </c>
      <c r="C29" s="14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>
        <v>1</v>
      </c>
      <c r="R29" s="7"/>
      <c r="S29" s="7"/>
      <c r="T29" s="7"/>
      <c r="U29" s="7"/>
      <c r="V29" s="7"/>
      <c r="W29" s="7"/>
      <c r="X29" s="7"/>
      <c r="Y29" s="7"/>
      <c r="Z29" s="7">
        <v>74</v>
      </c>
      <c r="AA29" s="7">
        <v>3</v>
      </c>
      <c r="AB29" s="7"/>
      <c r="AC29" s="7"/>
      <c r="AD29" s="7"/>
      <c r="AE29" s="7"/>
      <c r="AF29" s="7"/>
      <c r="AG29" s="7"/>
      <c r="AH29" s="7"/>
      <c r="AI29" s="7">
        <v>4</v>
      </c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8">
        <f t="shared" si="0"/>
        <v>82</v>
      </c>
    </row>
    <row r="30" spans="1:58" ht="12.75" customHeight="1">
      <c r="A30" s="6" t="s">
        <v>88</v>
      </c>
      <c r="B30" s="13" t="s">
        <v>87</v>
      </c>
      <c r="C30" s="14"/>
      <c r="D30" s="7"/>
      <c r="E30" s="7"/>
      <c r="F30" s="7">
        <v>1</v>
      </c>
      <c r="G30" s="7"/>
      <c r="H30" s="7">
        <v>3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>
        <v>21</v>
      </c>
      <c r="Y30" s="7">
        <v>7</v>
      </c>
      <c r="Z30" s="7">
        <v>258</v>
      </c>
      <c r="AA30" s="7">
        <v>1</v>
      </c>
      <c r="AB30" s="7"/>
      <c r="AC30" s="7">
        <v>2</v>
      </c>
      <c r="AD30" s="7"/>
      <c r="AE30" s="7"/>
      <c r="AF30" s="7"/>
      <c r="AG30" s="7"/>
      <c r="AH30" s="7"/>
      <c r="AI30" s="7">
        <v>6</v>
      </c>
      <c r="AJ30" s="7">
        <v>8</v>
      </c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8">
        <f t="shared" si="0"/>
        <v>307</v>
      </c>
    </row>
    <row r="31" spans="1:58" ht="12.75" customHeight="1">
      <c r="A31" s="6" t="s">
        <v>89</v>
      </c>
      <c r="B31" s="13" t="s">
        <v>87</v>
      </c>
      <c r="C31" s="1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>
        <v>21</v>
      </c>
      <c r="R31" s="7"/>
      <c r="S31" s="7"/>
      <c r="T31" s="7"/>
      <c r="U31" s="7"/>
      <c r="V31" s="7"/>
      <c r="W31" s="7"/>
      <c r="X31" s="7">
        <v>8</v>
      </c>
      <c r="Y31" s="7"/>
      <c r="Z31" s="7">
        <v>17</v>
      </c>
      <c r="AA31" s="7"/>
      <c r="AB31" s="7"/>
      <c r="AC31" s="7"/>
      <c r="AD31" s="7"/>
      <c r="AE31" s="7">
        <v>74</v>
      </c>
      <c r="AF31" s="7"/>
      <c r="AG31" s="7"/>
      <c r="AH31" s="7"/>
      <c r="AI31" s="7">
        <v>6</v>
      </c>
      <c r="AJ31" s="7">
        <v>3</v>
      </c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8">
        <f t="shared" si="0"/>
        <v>129</v>
      </c>
    </row>
    <row r="32" spans="1:58" ht="12.75" customHeight="1">
      <c r="A32" s="6" t="s">
        <v>90</v>
      </c>
      <c r="B32" s="13" t="s">
        <v>91</v>
      </c>
      <c r="C32" s="14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>
        <v>62</v>
      </c>
      <c r="U32" s="7"/>
      <c r="V32" s="7"/>
      <c r="W32" s="7"/>
      <c r="X32" s="7">
        <v>9</v>
      </c>
      <c r="Y32" s="7">
        <v>6</v>
      </c>
      <c r="Z32" s="7">
        <v>27</v>
      </c>
      <c r="AA32" s="7"/>
      <c r="AB32" s="7"/>
      <c r="AC32" s="7">
        <v>5</v>
      </c>
      <c r="AD32" s="7"/>
      <c r="AE32" s="7"/>
      <c r="AF32" s="7"/>
      <c r="AG32" s="7"/>
      <c r="AH32" s="7"/>
      <c r="AI32" s="7"/>
      <c r="AJ32" s="7"/>
      <c r="AK32" s="7">
        <v>67</v>
      </c>
      <c r="AL32" s="7"/>
      <c r="AM32" s="7"/>
      <c r="AN32" s="7"/>
      <c r="AO32" s="7">
        <v>11</v>
      </c>
      <c r="AP32" s="7"/>
      <c r="AQ32" s="7"/>
      <c r="AR32" s="7"/>
      <c r="AS32" s="7"/>
      <c r="AT32" s="7">
        <v>16</v>
      </c>
      <c r="AU32" s="7"/>
      <c r="AV32" s="7"/>
      <c r="AW32" s="7"/>
      <c r="AX32" s="7"/>
      <c r="AY32" s="7"/>
      <c r="AZ32" s="7"/>
      <c r="BA32" s="7">
        <v>12</v>
      </c>
      <c r="BB32" s="7"/>
      <c r="BC32" s="7">
        <v>22</v>
      </c>
      <c r="BD32" s="7"/>
      <c r="BE32" s="7">
        <v>3</v>
      </c>
      <c r="BF32" s="8">
        <f t="shared" si="0"/>
        <v>240</v>
      </c>
    </row>
    <row r="33" spans="1:58" ht="12.75" customHeight="1">
      <c r="A33" s="6" t="s">
        <v>92</v>
      </c>
      <c r="B33" s="13" t="s">
        <v>91</v>
      </c>
      <c r="C33" s="14"/>
      <c r="D33" s="7">
        <v>1</v>
      </c>
      <c r="E33" s="7"/>
      <c r="F33" s="7">
        <v>73</v>
      </c>
      <c r="G33" s="7"/>
      <c r="H33" s="7">
        <v>2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>
        <v>80</v>
      </c>
      <c r="U33" s="7"/>
      <c r="V33" s="7"/>
      <c r="W33" s="7">
        <v>1</v>
      </c>
      <c r="X33" s="7"/>
      <c r="Y33" s="7">
        <v>2</v>
      </c>
      <c r="Z33" s="7"/>
      <c r="AA33" s="7"/>
      <c r="AB33" s="7">
        <v>47</v>
      </c>
      <c r="AC33" s="7"/>
      <c r="AD33" s="7"/>
      <c r="AE33" s="7"/>
      <c r="AF33" s="7"/>
      <c r="AG33" s="7"/>
      <c r="AH33" s="7"/>
      <c r="AI33" s="7"/>
      <c r="AJ33" s="7"/>
      <c r="AK33" s="7">
        <v>113</v>
      </c>
      <c r="AL33" s="7">
        <v>1</v>
      </c>
      <c r="AM33" s="7"/>
      <c r="AN33" s="7"/>
      <c r="AO33" s="7"/>
      <c r="AP33" s="7"/>
      <c r="AQ33" s="7"/>
      <c r="AR33" s="7">
        <v>6</v>
      </c>
      <c r="AS33" s="7"/>
      <c r="AT33" s="7"/>
      <c r="AU33" s="7"/>
      <c r="AV33" s="7"/>
      <c r="AW33" s="7"/>
      <c r="AX33" s="7"/>
      <c r="AY33" s="7">
        <v>1</v>
      </c>
      <c r="AZ33" s="7"/>
      <c r="BA33" s="7">
        <v>17</v>
      </c>
      <c r="BB33" s="7"/>
      <c r="BC33" s="7">
        <v>6</v>
      </c>
      <c r="BD33" s="7"/>
      <c r="BE33" s="7">
        <v>2</v>
      </c>
      <c r="BF33" s="8">
        <f t="shared" si="0"/>
        <v>352</v>
      </c>
    </row>
    <row r="34" spans="1:58" ht="12.75" customHeight="1">
      <c r="A34" s="6" t="s">
        <v>93</v>
      </c>
      <c r="B34" s="13" t="s">
        <v>91</v>
      </c>
      <c r="C34" s="14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>
        <v>23</v>
      </c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8">
        <f t="shared" si="0"/>
        <v>23</v>
      </c>
    </row>
    <row r="35" spans="1:58" ht="12.75" customHeight="1">
      <c r="A35" s="6" t="s">
        <v>94</v>
      </c>
      <c r="B35" s="13" t="s">
        <v>91</v>
      </c>
      <c r="C35" s="14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>
        <v>12</v>
      </c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>
        <v>2</v>
      </c>
      <c r="BB35" s="7"/>
      <c r="BC35" s="7"/>
      <c r="BD35" s="7"/>
      <c r="BE35" s="7">
        <v>1</v>
      </c>
      <c r="BF35" s="8">
        <f t="shared" si="0"/>
        <v>15</v>
      </c>
    </row>
    <row r="36" spans="1:58" ht="12.75" customHeight="1">
      <c r="A36" s="6" t="s">
        <v>95</v>
      </c>
      <c r="B36" s="13" t="s">
        <v>96</v>
      </c>
      <c r="C36" s="14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>
        <v>39</v>
      </c>
      <c r="AA36" s="7">
        <v>3</v>
      </c>
      <c r="AB36" s="7"/>
      <c r="AC36" s="7">
        <v>21</v>
      </c>
      <c r="AD36" s="7"/>
      <c r="AE36" s="7">
        <v>1</v>
      </c>
      <c r="AF36" s="7"/>
      <c r="AG36" s="7"/>
      <c r="AH36" s="7"/>
      <c r="AI36" s="7">
        <v>5</v>
      </c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8">
        <f t="shared" si="0"/>
        <v>69</v>
      </c>
    </row>
    <row r="37" spans="1:58" ht="12.75" customHeight="1">
      <c r="A37" s="6" t="s">
        <v>97</v>
      </c>
      <c r="B37" s="13" t="s">
        <v>96</v>
      </c>
      <c r="C37" s="14"/>
      <c r="D37" s="7"/>
      <c r="E37" s="7"/>
      <c r="F37" s="7"/>
      <c r="G37" s="7"/>
      <c r="H37" s="7">
        <v>1</v>
      </c>
      <c r="I37" s="7"/>
      <c r="J37" s="7"/>
      <c r="K37" s="7"/>
      <c r="L37" s="7">
        <v>22</v>
      </c>
      <c r="M37" s="7"/>
      <c r="N37" s="7"/>
      <c r="O37" s="7"/>
      <c r="P37" s="7"/>
      <c r="Q37" s="7"/>
      <c r="R37" s="7"/>
      <c r="S37" s="7">
        <v>2</v>
      </c>
      <c r="T37" s="7">
        <v>1</v>
      </c>
      <c r="U37" s="7"/>
      <c r="V37" s="7"/>
      <c r="W37" s="7">
        <v>20</v>
      </c>
      <c r="X37" s="7"/>
      <c r="Y37" s="7">
        <v>16</v>
      </c>
      <c r="Z37" s="7">
        <v>5</v>
      </c>
      <c r="AA37" s="7"/>
      <c r="AB37" s="7"/>
      <c r="AC37" s="7"/>
      <c r="AD37" s="7"/>
      <c r="AE37" s="7"/>
      <c r="AF37" s="7"/>
      <c r="AG37" s="7"/>
      <c r="AH37" s="7"/>
      <c r="AI37" s="7">
        <v>6</v>
      </c>
      <c r="AJ37" s="7">
        <v>18</v>
      </c>
      <c r="AK37" s="7"/>
      <c r="AL37" s="7"/>
      <c r="AM37" s="7"/>
      <c r="AN37" s="7"/>
      <c r="AO37" s="7"/>
      <c r="AP37" s="7">
        <v>5</v>
      </c>
      <c r="AQ37" s="7"/>
      <c r="AR37" s="7"/>
      <c r="AS37" s="7"/>
      <c r="AT37" s="7"/>
      <c r="AU37" s="7"/>
      <c r="AV37" s="7"/>
      <c r="AW37" s="7">
        <v>5</v>
      </c>
      <c r="AX37" s="7"/>
      <c r="AY37" s="7"/>
      <c r="AZ37" s="7"/>
      <c r="BA37" s="7">
        <v>17</v>
      </c>
      <c r="BB37" s="7"/>
      <c r="BC37" s="7"/>
      <c r="BD37" s="7"/>
      <c r="BE37" s="7"/>
      <c r="BF37" s="8">
        <f t="shared" si="0"/>
        <v>118</v>
      </c>
    </row>
    <row r="38" spans="1:58" ht="12.75" customHeight="1">
      <c r="A38" s="6" t="s">
        <v>98</v>
      </c>
      <c r="B38" s="13" t="s">
        <v>99</v>
      </c>
      <c r="C38" s="14"/>
      <c r="D38" s="7"/>
      <c r="E38" s="7"/>
      <c r="F38" s="7"/>
      <c r="G38" s="7"/>
      <c r="H38" s="7"/>
      <c r="I38" s="7"/>
      <c r="J38" s="7"/>
      <c r="K38" s="7"/>
      <c r="L38" s="7">
        <v>1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>
        <v>2</v>
      </c>
      <c r="AA38" s="7"/>
      <c r="AB38" s="7"/>
      <c r="AC38" s="7"/>
      <c r="AD38" s="7"/>
      <c r="AE38" s="7"/>
      <c r="AF38" s="7"/>
      <c r="AG38" s="7"/>
      <c r="AH38" s="7"/>
      <c r="AI38" s="7">
        <v>47</v>
      </c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8">
        <f t="shared" si="0"/>
        <v>50</v>
      </c>
    </row>
    <row r="39" spans="1:58" ht="12.75" customHeight="1">
      <c r="A39" s="6" t="s">
        <v>100</v>
      </c>
      <c r="B39" s="13" t="s">
        <v>101</v>
      </c>
      <c r="C39" s="14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>
        <v>2</v>
      </c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8">
        <f t="shared" si="0"/>
        <v>2</v>
      </c>
    </row>
    <row r="40" spans="1:58" ht="12.75" customHeight="1">
      <c r="A40" s="6" t="s">
        <v>102</v>
      </c>
      <c r="B40" s="13" t="s">
        <v>101</v>
      </c>
      <c r="C40" s="14"/>
      <c r="D40" s="7"/>
      <c r="E40" s="7"/>
      <c r="F40" s="7">
        <v>2</v>
      </c>
      <c r="G40" s="7"/>
      <c r="H40" s="7">
        <v>6</v>
      </c>
      <c r="I40" s="7"/>
      <c r="J40" s="7"/>
      <c r="K40" s="7"/>
      <c r="L40" s="7">
        <v>1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>
        <v>23</v>
      </c>
      <c r="AA40" s="7"/>
      <c r="AB40" s="7"/>
      <c r="AC40" s="7"/>
      <c r="AD40" s="7"/>
      <c r="AE40" s="7">
        <v>55</v>
      </c>
      <c r="AF40" s="7"/>
      <c r="AG40" s="7"/>
      <c r="AH40" s="7"/>
      <c r="AI40" s="7">
        <v>4</v>
      </c>
      <c r="AJ40" s="7">
        <v>26</v>
      </c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8">
        <f t="shared" si="0"/>
        <v>117</v>
      </c>
    </row>
    <row r="41" spans="1:58" ht="12.75" customHeight="1">
      <c r="A41" s="6" t="s">
        <v>103</v>
      </c>
      <c r="B41" s="13" t="s">
        <v>101</v>
      </c>
      <c r="C41" s="14"/>
      <c r="D41" s="7"/>
      <c r="E41" s="7"/>
      <c r="F41" s="7">
        <v>2</v>
      </c>
      <c r="G41" s="7"/>
      <c r="H41" s="7">
        <v>20</v>
      </c>
      <c r="I41" s="7"/>
      <c r="J41" s="7"/>
      <c r="K41" s="7"/>
      <c r="L41" s="7"/>
      <c r="M41" s="7"/>
      <c r="N41" s="7"/>
      <c r="O41" s="7"/>
      <c r="P41" s="7"/>
      <c r="Q41" s="7">
        <v>7</v>
      </c>
      <c r="R41" s="7"/>
      <c r="S41" s="7"/>
      <c r="T41" s="7"/>
      <c r="U41" s="7"/>
      <c r="V41" s="7"/>
      <c r="W41" s="7"/>
      <c r="X41" s="7"/>
      <c r="Y41" s="7"/>
      <c r="Z41" s="7">
        <v>71</v>
      </c>
      <c r="AA41" s="7">
        <v>56</v>
      </c>
      <c r="AB41" s="7"/>
      <c r="AC41" s="7"/>
      <c r="AD41" s="7"/>
      <c r="AE41" s="7"/>
      <c r="AF41" s="7"/>
      <c r="AG41" s="7"/>
      <c r="AH41" s="7"/>
      <c r="AI41" s="7">
        <v>63</v>
      </c>
      <c r="AJ41" s="7">
        <v>81</v>
      </c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8">
        <f t="shared" si="0"/>
        <v>300</v>
      </c>
    </row>
    <row r="42" spans="1:58" ht="12.75" customHeight="1">
      <c r="A42" s="6" t="s">
        <v>104</v>
      </c>
      <c r="B42" s="13" t="s">
        <v>105</v>
      </c>
      <c r="C42" s="14"/>
      <c r="D42" s="7"/>
      <c r="E42" s="7"/>
      <c r="F42" s="7"/>
      <c r="G42" s="7"/>
      <c r="H42" s="7"/>
      <c r="I42" s="7"/>
      <c r="J42" s="7"/>
      <c r="K42" s="7">
        <v>1</v>
      </c>
      <c r="L42" s="7"/>
      <c r="M42" s="7"/>
      <c r="N42" s="7"/>
      <c r="O42" s="7">
        <v>3</v>
      </c>
      <c r="P42" s="7">
        <v>2</v>
      </c>
      <c r="Q42" s="7">
        <v>85</v>
      </c>
      <c r="R42" s="7"/>
      <c r="S42" s="7"/>
      <c r="T42" s="7">
        <v>1</v>
      </c>
      <c r="U42" s="7"/>
      <c r="V42" s="7"/>
      <c r="W42" s="7">
        <v>180</v>
      </c>
      <c r="X42" s="7"/>
      <c r="Y42" s="7">
        <v>2</v>
      </c>
      <c r="Z42" s="7">
        <v>4</v>
      </c>
      <c r="AA42" s="7"/>
      <c r="AB42" s="7"/>
      <c r="AC42" s="7"/>
      <c r="AD42" s="7"/>
      <c r="AE42" s="7"/>
      <c r="AF42" s="7"/>
      <c r="AG42" s="7"/>
      <c r="AH42" s="7"/>
      <c r="AI42" s="7">
        <v>1</v>
      </c>
      <c r="AJ42" s="7">
        <v>35</v>
      </c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>
        <v>1</v>
      </c>
      <c r="AX42" s="7"/>
      <c r="AY42" s="7"/>
      <c r="AZ42" s="7"/>
      <c r="BA42" s="7">
        <v>23</v>
      </c>
      <c r="BB42" s="7"/>
      <c r="BC42" s="7"/>
      <c r="BD42" s="7"/>
      <c r="BE42" s="7"/>
      <c r="BF42" s="8">
        <f t="shared" si="0"/>
        <v>338</v>
      </c>
    </row>
    <row r="43" spans="1:58" ht="12.75" customHeight="1">
      <c r="A43" s="6" t="s">
        <v>106</v>
      </c>
      <c r="B43" s="13" t="s">
        <v>105</v>
      </c>
      <c r="C43" s="14"/>
      <c r="D43" s="7"/>
      <c r="E43" s="7">
        <v>2</v>
      </c>
      <c r="F43" s="7"/>
      <c r="G43" s="7"/>
      <c r="H43" s="7">
        <v>7</v>
      </c>
      <c r="I43" s="7"/>
      <c r="J43" s="7"/>
      <c r="K43" s="7"/>
      <c r="L43" s="7">
        <v>2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>
        <v>55</v>
      </c>
      <c r="X43" s="7">
        <v>9</v>
      </c>
      <c r="Y43" s="7">
        <v>20</v>
      </c>
      <c r="Z43" s="7">
        <v>291</v>
      </c>
      <c r="AA43" s="7"/>
      <c r="AB43" s="7"/>
      <c r="AC43" s="7"/>
      <c r="AD43" s="7"/>
      <c r="AE43" s="7">
        <v>2</v>
      </c>
      <c r="AF43" s="7"/>
      <c r="AG43" s="7"/>
      <c r="AH43" s="7"/>
      <c r="AI43" s="7">
        <v>6</v>
      </c>
      <c r="AJ43" s="7">
        <v>90</v>
      </c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>
        <v>4</v>
      </c>
      <c r="AX43" s="7"/>
      <c r="AY43" s="7"/>
      <c r="AZ43" s="7"/>
      <c r="BA43" s="7">
        <v>31</v>
      </c>
      <c r="BB43" s="7"/>
      <c r="BC43" s="7"/>
      <c r="BD43" s="7"/>
      <c r="BE43" s="7"/>
      <c r="BF43" s="8">
        <f t="shared" si="0"/>
        <v>519</v>
      </c>
    </row>
    <row r="44" spans="1:58" ht="12.75" customHeight="1">
      <c r="A44" s="6" t="s">
        <v>107</v>
      </c>
      <c r="B44" s="13" t="s">
        <v>108</v>
      </c>
      <c r="C44" s="14"/>
      <c r="D44" s="7"/>
      <c r="E44" s="7"/>
      <c r="F44" s="7"/>
      <c r="G44" s="7"/>
      <c r="H44" s="7">
        <v>2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>
        <v>1</v>
      </c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>
        <v>16</v>
      </c>
      <c r="BB44" s="7"/>
      <c r="BC44" s="7"/>
      <c r="BD44" s="7"/>
      <c r="BE44" s="7"/>
      <c r="BF44" s="8">
        <f t="shared" si="0"/>
        <v>19</v>
      </c>
    </row>
    <row r="45" spans="1:58" ht="12.75" customHeight="1">
      <c r="A45" s="6" t="s">
        <v>109</v>
      </c>
      <c r="B45" s="13" t="s">
        <v>108</v>
      </c>
      <c r="C45" s="14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>
        <v>3</v>
      </c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8">
        <f t="shared" si="0"/>
        <v>3</v>
      </c>
    </row>
    <row r="46" spans="1:58" ht="12.75" customHeight="1">
      <c r="A46" s="6" t="s">
        <v>110</v>
      </c>
      <c r="B46" s="13" t="s">
        <v>111</v>
      </c>
      <c r="C46" s="14"/>
      <c r="D46" s="7"/>
      <c r="E46" s="7">
        <v>4</v>
      </c>
      <c r="F46" s="7"/>
      <c r="G46" s="7"/>
      <c r="H46" s="7">
        <v>14</v>
      </c>
      <c r="I46" s="7"/>
      <c r="J46" s="7"/>
      <c r="K46" s="7"/>
      <c r="L46" s="7">
        <v>3</v>
      </c>
      <c r="M46" s="7"/>
      <c r="N46" s="7"/>
      <c r="O46" s="7"/>
      <c r="P46" s="7"/>
      <c r="Q46" s="7"/>
      <c r="R46" s="7"/>
      <c r="S46" s="7">
        <v>2</v>
      </c>
      <c r="T46" s="7"/>
      <c r="U46" s="7"/>
      <c r="V46" s="7"/>
      <c r="W46" s="7"/>
      <c r="X46" s="7">
        <v>2</v>
      </c>
      <c r="Y46" s="7"/>
      <c r="Z46" s="7">
        <v>172</v>
      </c>
      <c r="AA46" s="7">
        <v>3</v>
      </c>
      <c r="AB46" s="7"/>
      <c r="AC46" s="7"/>
      <c r="AD46" s="7"/>
      <c r="AE46" s="7"/>
      <c r="AF46" s="7"/>
      <c r="AG46" s="7"/>
      <c r="AH46" s="7"/>
      <c r="AI46" s="7">
        <v>32</v>
      </c>
      <c r="AJ46" s="7">
        <v>56</v>
      </c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8">
        <f t="shared" si="0"/>
        <v>288</v>
      </c>
    </row>
    <row r="47" spans="1:58" ht="12.75" customHeight="1">
      <c r="A47" s="6" t="s">
        <v>112</v>
      </c>
      <c r="B47" s="13" t="s">
        <v>113</v>
      </c>
      <c r="C47" s="14"/>
      <c r="D47" s="7"/>
      <c r="E47" s="7"/>
      <c r="F47" s="7"/>
      <c r="G47" s="7"/>
      <c r="H47" s="7"/>
      <c r="I47" s="7"/>
      <c r="J47" s="7"/>
      <c r="K47" s="7"/>
      <c r="L47" s="7">
        <v>1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>
        <v>180</v>
      </c>
      <c r="X47" s="7"/>
      <c r="Y47" s="7"/>
      <c r="Z47" s="7">
        <v>14</v>
      </c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>
        <v>8</v>
      </c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8">
        <f t="shared" si="0"/>
        <v>203</v>
      </c>
    </row>
    <row r="48" spans="1:58" ht="12.75" customHeight="1">
      <c r="A48" s="6" t="s">
        <v>114</v>
      </c>
      <c r="B48" s="13" t="s">
        <v>113</v>
      </c>
      <c r="C48" s="14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>
        <v>8</v>
      </c>
      <c r="Z48" s="7">
        <v>14</v>
      </c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>
        <v>2</v>
      </c>
      <c r="AX48" s="7"/>
      <c r="AY48" s="7"/>
      <c r="AZ48" s="7"/>
      <c r="BA48" s="7">
        <v>5</v>
      </c>
      <c r="BB48" s="7"/>
      <c r="BC48" s="7"/>
      <c r="BD48" s="7"/>
      <c r="BE48" s="7"/>
      <c r="BF48" s="8">
        <f t="shared" si="0"/>
        <v>29</v>
      </c>
    </row>
    <row r="49" spans="1:58" ht="12.75" customHeight="1">
      <c r="A49" s="6" t="s">
        <v>115</v>
      </c>
      <c r="B49" s="13" t="s">
        <v>116</v>
      </c>
      <c r="C49" s="14"/>
      <c r="D49" s="7"/>
      <c r="E49" s="7"/>
      <c r="F49" s="7"/>
      <c r="G49" s="7"/>
      <c r="H49" s="7"/>
      <c r="I49" s="7"/>
      <c r="J49" s="7"/>
      <c r="K49" s="7">
        <v>1</v>
      </c>
      <c r="L49" s="7">
        <v>2</v>
      </c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>
        <v>39</v>
      </c>
      <c r="Z49" s="7">
        <v>28</v>
      </c>
      <c r="AA49" s="7">
        <v>1</v>
      </c>
      <c r="AB49" s="7"/>
      <c r="AC49" s="7"/>
      <c r="AD49" s="7"/>
      <c r="AE49" s="7"/>
      <c r="AF49" s="7"/>
      <c r="AG49" s="7"/>
      <c r="AH49" s="7"/>
      <c r="AI49" s="7"/>
      <c r="AJ49" s="7">
        <v>43</v>
      </c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>
        <v>1</v>
      </c>
      <c r="AX49" s="7">
        <v>2</v>
      </c>
      <c r="AY49" s="7"/>
      <c r="AZ49" s="7"/>
      <c r="BA49" s="7">
        <v>1</v>
      </c>
      <c r="BB49" s="7"/>
      <c r="BC49" s="7"/>
      <c r="BD49" s="7"/>
      <c r="BE49" s="7"/>
      <c r="BF49" s="8">
        <f t="shared" si="0"/>
        <v>118</v>
      </c>
    </row>
    <row r="50" spans="1:58" ht="12.75" customHeight="1">
      <c r="A50" s="6" t="s">
        <v>117</v>
      </c>
      <c r="B50" s="13" t="s">
        <v>118</v>
      </c>
      <c r="C50" s="14"/>
      <c r="D50" s="7"/>
      <c r="E50" s="7"/>
      <c r="F50" s="7"/>
      <c r="G50" s="7"/>
      <c r="H50" s="7">
        <v>10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>
        <v>20</v>
      </c>
      <c r="Y50" s="7"/>
      <c r="Z50" s="7">
        <v>454</v>
      </c>
      <c r="AA50" s="7">
        <v>2</v>
      </c>
      <c r="AB50" s="7"/>
      <c r="AC50" s="7">
        <v>1</v>
      </c>
      <c r="AD50" s="7"/>
      <c r="AE50" s="7"/>
      <c r="AF50" s="7"/>
      <c r="AG50" s="7"/>
      <c r="AH50" s="7"/>
      <c r="AI50" s="7">
        <v>2</v>
      </c>
      <c r="AJ50" s="7">
        <v>3</v>
      </c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8">
        <f t="shared" si="0"/>
        <v>492</v>
      </c>
    </row>
    <row r="51" spans="1:58" ht="12.75" customHeight="1">
      <c r="A51" s="6" t="s">
        <v>119</v>
      </c>
      <c r="B51" s="13" t="s">
        <v>120</v>
      </c>
      <c r="C51" s="14"/>
      <c r="D51" s="7"/>
      <c r="E51" s="7"/>
      <c r="F51" s="7"/>
      <c r="G51" s="7"/>
      <c r="H51" s="7">
        <v>22</v>
      </c>
      <c r="I51" s="7"/>
      <c r="J51" s="7"/>
      <c r="K51" s="7"/>
      <c r="L51" s="7">
        <v>1</v>
      </c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>
        <v>28</v>
      </c>
      <c r="Y51" s="7">
        <v>47</v>
      </c>
      <c r="Z51" s="7">
        <v>157</v>
      </c>
      <c r="AA51" s="7"/>
      <c r="AB51" s="7"/>
      <c r="AC51" s="7"/>
      <c r="AD51" s="7"/>
      <c r="AE51" s="7">
        <v>11</v>
      </c>
      <c r="AF51" s="7"/>
      <c r="AG51" s="7"/>
      <c r="AH51" s="7"/>
      <c r="AI51" s="7">
        <v>2</v>
      </c>
      <c r="AJ51" s="7">
        <v>8</v>
      </c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8">
        <f t="shared" si="0"/>
        <v>276</v>
      </c>
    </row>
    <row r="52" spans="1:58" ht="12.75" customHeight="1">
      <c r="A52" s="6" t="s">
        <v>121</v>
      </c>
      <c r="B52" s="13" t="s">
        <v>120</v>
      </c>
      <c r="C52" s="14"/>
      <c r="D52" s="7"/>
      <c r="E52" s="7"/>
      <c r="F52" s="7"/>
      <c r="G52" s="7"/>
      <c r="H52" s="7"/>
      <c r="I52" s="7"/>
      <c r="J52" s="7"/>
      <c r="K52" s="7">
        <v>1</v>
      </c>
      <c r="L52" s="7">
        <v>1</v>
      </c>
      <c r="M52" s="7"/>
      <c r="N52" s="7"/>
      <c r="O52" s="7">
        <v>1</v>
      </c>
      <c r="P52" s="7"/>
      <c r="Q52" s="7"/>
      <c r="R52" s="7"/>
      <c r="S52" s="7"/>
      <c r="T52" s="7"/>
      <c r="U52" s="7"/>
      <c r="V52" s="7"/>
      <c r="W52" s="7"/>
      <c r="X52" s="7">
        <v>30</v>
      </c>
      <c r="Y52" s="7">
        <v>12</v>
      </c>
      <c r="Z52" s="7">
        <v>54</v>
      </c>
      <c r="AA52" s="7"/>
      <c r="AB52" s="7"/>
      <c r="AC52" s="7">
        <v>18</v>
      </c>
      <c r="AD52" s="7"/>
      <c r="AE52" s="7"/>
      <c r="AF52" s="7"/>
      <c r="AG52" s="7"/>
      <c r="AH52" s="7"/>
      <c r="AI52" s="7">
        <v>17</v>
      </c>
      <c r="AJ52" s="7">
        <v>145</v>
      </c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>
        <v>2</v>
      </c>
      <c r="AW52" s="7">
        <v>1</v>
      </c>
      <c r="AX52" s="7"/>
      <c r="AY52" s="7"/>
      <c r="AZ52" s="7"/>
      <c r="BA52" s="7">
        <v>6</v>
      </c>
      <c r="BB52" s="7"/>
      <c r="BC52" s="7"/>
      <c r="BD52" s="7"/>
      <c r="BE52" s="7"/>
      <c r="BF52" s="8">
        <f t="shared" si="0"/>
        <v>288</v>
      </c>
    </row>
    <row r="53" spans="1:58" ht="12.75" customHeight="1">
      <c r="A53" s="6" t="s">
        <v>122</v>
      </c>
      <c r="B53" s="13" t="s">
        <v>120</v>
      </c>
      <c r="C53" s="14"/>
      <c r="D53" s="7"/>
      <c r="E53" s="7"/>
      <c r="F53" s="7"/>
      <c r="G53" s="7"/>
      <c r="H53" s="7"/>
      <c r="I53" s="7"/>
      <c r="J53" s="7"/>
      <c r="K53" s="7"/>
      <c r="L53" s="7">
        <v>2</v>
      </c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>
        <v>3</v>
      </c>
      <c r="Z53" s="7"/>
      <c r="AA53" s="7"/>
      <c r="AB53" s="7"/>
      <c r="AC53" s="7"/>
      <c r="AD53" s="7"/>
      <c r="AE53" s="7"/>
      <c r="AF53" s="7"/>
      <c r="AG53" s="7"/>
      <c r="AH53" s="7">
        <v>1</v>
      </c>
      <c r="AI53" s="7">
        <v>9</v>
      </c>
      <c r="AJ53" s="7"/>
      <c r="AK53" s="7"/>
      <c r="AL53" s="7"/>
      <c r="AM53" s="7"/>
      <c r="AN53" s="7"/>
      <c r="AO53" s="7"/>
      <c r="AP53" s="7">
        <v>17</v>
      </c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8">
        <f t="shared" si="0"/>
        <v>32</v>
      </c>
    </row>
    <row r="54" spans="1:58" ht="12.75" customHeight="1">
      <c r="A54" s="6" t="s">
        <v>123</v>
      </c>
      <c r="B54" s="13" t="s">
        <v>120</v>
      </c>
      <c r="C54" s="14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>
        <v>2</v>
      </c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8">
        <f t="shared" si="0"/>
        <v>2</v>
      </c>
    </row>
    <row r="55" spans="1:58" ht="12.75" customHeight="1">
      <c r="A55" s="6" t="s">
        <v>124</v>
      </c>
      <c r="B55" s="13" t="s">
        <v>120</v>
      </c>
      <c r="C55" s="14"/>
      <c r="D55" s="7"/>
      <c r="E55" s="7"/>
      <c r="F55" s="7"/>
      <c r="G55" s="7"/>
      <c r="H55" s="7"/>
      <c r="I55" s="7"/>
      <c r="J55" s="7"/>
      <c r="K55" s="7"/>
      <c r="L55" s="7">
        <v>1</v>
      </c>
      <c r="M55" s="7"/>
      <c r="N55" s="7"/>
      <c r="O55" s="7">
        <v>4</v>
      </c>
      <c r="P55" s="7"/>
      <c r="Q55" s="7"/>
      <c r="R55" s="7"/>
      <c r="S55" s="7">
        <v>2</v>
      </c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>
        <v>9</v>
      </c>
      <c r="AJ55" s="7"/>
      <c r="AK55" s="7"/>
      <c r="AL55" s="7"/>
      <c r="AM55" s="7"/>
      <c r="AN55" s="7"/>
      <c r="AO55" s="7"/>
      <c r="AP55" s="7">
        <v>3</v>
      </c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8">
        <f t="shared" si="0"/>
        <v>19</v>
      </c>
    </row>
    <row r="56" spans="1:58" ht="12.75" customHeight="1">
      <c r="A56" s="6" t="s">
        <v>125</v>
      </c>
      <c r="B56" s="13" t="s">
        <v>120</v>
      </c>
      <c r="C56" s="14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>
        <v>49</v>
      </c>
      <c r="AA56" s="7"/>
      <c r="AB56" s="7"/>
      <c r="AC56" s="7"/>
      <c r="AD56" s="7"/>
      <c r="AE56" s="7"/>
      <c r="AF56" s="7"/>
      <c r="AG56" s="7"/>
      <c r="AH56" s="7"/>
      <c r="AI56" s="7">
        <v>7</v>
      </c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8">
        <f t="shared" si="0"/>
        <v>56</v>
      </c>
    </row>
    <row r="57" spans="1:58" ht="12.75" customHeight="1">
      <c r="A57" s="6" t="s">
        <v>126</v>
      </c>
      <c r="B57" s="13" t="s">
        <v>120</v>
      </c>
      <c r="C57" s="14"/>
      <c r="D57" s="7"/>
      <c r="E57" s="7"/>
      <c r="F57" s="7"/>
      <c r="G57" s="7"/>
      <c r="H57" s="7"/>
      <c r="I57" s="7"/>
      <c r="J57" s="7"/>
      <c r="K57" s="7">
        <v>1</v>
      </c>
      <c r="L57" s="7">
        <v>4</v>
      </c>
      <c r="M57" s="7"/>
      <c r="N57" s="7"/>
      <c r="O57" s="7"/>
      <c r="P57" s="7"/>
      <c r="Q57" s="7">
        <v>20</v>
      </c>
      <c r="R57" s="7"/>
      <c r="S57" s="7">
        <v>8</v>
      </c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>
        <v>37</v>
      </c>
      <c r="AJ57" s="7"/>
      <c r="AK57" s="7"/>
      <c r="AL57" s="7"/>
      <c r="AM57" s="7"/>
      <c r="AN57" s="7"/>
      <c r="AO57" s="7"/>
      <c r="AP57" s="7">
        <v>32</v>
      </c>
      <c r="AQ57" s="7"/>
      <c r="AR57" s="7"/>
      <c r="AS57" s="7"/>
      <c r="AT57" s="7"/>
      <c r="AU57" s="7"/>
      <c r="AV57" s="7"/>
      <c r="AW57" s="7">
        <v>19</v>
      </c>
      <c r="AX57" s="7"/>
      <c r="AY57" s="7"/>
      <c r="AZ57" s="7"/>
      <c r="BA57" s="7">
        <v>4</v>
      </c>
      <c r="BB57" s="7"/>
      <c r="BC57" s="7"/>
      <c r="BD57" s="7"/>
      <c r="BE57" s="7"/>
      <c r="BF57" s="8">
        <f t="shared" si="0"/>
        <v>125</v>
      </c>
    </row>
    <row r="58" spans="1:58" ht="12.75" customHeight="1">
      <c r="A58" s="6" t="s">
        <v>127</v>
      </c>
      <c r="B58" s="13" t="s">
        <v>120</v>
      </c>
      <c r="C58" s="14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>
        <v>21</v>
      </c>
      <c r="Y58" s="7">
        <v>14</v>
      </c>
      <c r="Z58" s="7">
        <v>74</v>
      </c>
      <c r="AA58" s="7"/>
      <c r="AB58" s="7"/>
      <c r="AC58" s="7">
        <v>4</v>
      </c>
      <c r="AD58" s="7"/>
      <c r="AE58" s="7">
        <v>1</v>
      </c>
      <c r="AF58" s="7"/>
      <c r="AG58" s="7"/>
      <c r="AH58" s="7">
        <v>1</v>
      </c>
      <c r="AI58" s="7">
        <v>14</v>
      </c>
      <c r="AJ58" s="7">
        <v>9</v>
      </c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8">
        <f t="shared" si="0"/>
        <v>138</v>
      </c>
    </row>
    <row r="59" spans="1:58" ht="12.75" customHeight="1">
      <c r="A59" s="6" t="s">
        <v>128</v>
      </c>
      <c r="B59" s="13" t="s">
        <v>129</v>
      </c>
      <c r="C59" s="14"/>
      <c r="D59" s="7"/>
      <c r="E59" s="7"/>
      <c r="F59" s="7"/>
      <c r="G59" s="7"/>
      <c r="H59" s="7">
        <v>1</v>
      </c>
      <c r="I59" s="7"/>
      <c r="J59" s="7"/>
      <c r="K59" s="7">
        <v>7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>
        <v>8</v>
      </c>
      <c r="AA59" s="7"/>
      <c r="AB59" s="7"/>
      <c r="AC59" s="7"/>
      <c r="AD59" s="7"/>
      <c r="AE59" s="7"/>
      <c r="AF59" s="7"/>
      <c r="AG59" s="7"/>
      <c r="AH59" s="7"/>
      <c r="AI59" s="7">
        <v>2</v>
      </c>
      <c r="AJ59" s="7">
        <v>3</v>
      </c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8">
        <f t="shared" si="0"/>
        <v>21</v>
      </c>
    </row>
    <row r="60" spans="1:58" ht="12.75" customHeight="1">
      <c r="A60" s="6" t="s">
        <v>130</v>
      </c>
      <c r="B60" s="13" t="s">
        <v>129</v>
      </c>
      <c r="C60" s="14"/>
      <c r="D60" s="7"/>
      <c r="E60" s="7"/>
      <c r="F60" s="7"/>
      <c r="G60" s="7"/>
      <c r="H60" s="7"/>
      <c r="I60" s="7"/>
      <c r="J60" s="7"/>
      <c r="K60" s="7"/>
      <c r="L60" s="7">
        <v>1</v>
      </c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>
        <v>6</v>
      </c>
      <c r="AA60" s="7"/>
      <c r="AB60" s="7"/>
      <c r="AC60" s="7"/>
      <c r="AD60" s="7"/>
      <c r="AE60" s="7"/>
      <c r="AF60" s="7"/>
      <c r="AG60" s="7"/>
      <c r="AH60" s="7"/>
      <c r="AI60" s="7">
        <v>3</v>
      </c>
      <c r="AJ60" s="7">
        <v>2</v>
      </c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8">
        <f t="shared" si="0"/>
        <v>12</v>
      </c>
    </row>
    <row r="61" spans="1:58" ht="12.75" customHeight="1">
      <c r="A61" s="6" t="s">
        <v>131</v>
      </c>
      <c r="B61" s="13" t="s">
        <v>129</v>
      </c>
      <c r="C61" s="14"/>
      <c r="D61" s="7"/>
      <c r="E61" s="7"/>
      <c r="F61" s="7"/>
      <c r="G61" s="7"/>
      <c r="H61" s="7"/>
      <c r="I61" s="7"/>
      <c r="J61" s="7"/>
      <c r="K61" s="7">
        <v>1</v>
      </c>
      <c r="L61" s="7"/>
      <c r="M61" s="7"/>
      <c r="N61" s="7"/>
      <c r="O61" s="7"/>
      <c r="P61" s="7"/>
      <c r="Q61" s="7"/>
      <c r="R61" s="7"/>
      <c r="S61" s="7"/>
      <c r="T61" s="7">
        <v>5</v>
      </c>
      <c r="U61" s="7"/>
      <c r="V61" s="7"/>
      <c r="W61" s="7"/>
      <c r="X61" s="7"/>
      <c r="Y61" s="7"/>
      <c r="Z61" s="7">
        <v>37</v>
      </c>
      <c r="AA61" s="7"/>
      <c r="AB61" s="7"/>
      <c r="AC61" s="7"/>
      <c r="AD61" s="7"/>
      <c r="AE61" s="7"/>
      <c r="AF61" s="7"/>
      <c r="AG61" s="7"/>
      <c r="AH61" s="7"/>
      <c r="AI61" s="7">
        <v>2</v>
      </c>
      <c r="AJ61" s="7">
        <v>5</v>
      </c>
      <c r="AK61" s="7"/>
      <c r="AL61" s="7"/>
      <c r="AM61" s="7"/>
      <c r="AN61" s="7"/>
      <c r="AO61" s="7"/>
      <c r="AP61" s="7">
        <v>2</v>
      </c>
      <c r="AQ61" s="7"/>
      <c r="AR61" s="7"/>
      <c r="AS61" s="7"/>
      <c r="AT61" s="7"/>
      <c r="AU61" s="7"/>
      <c r="AV61" s="7"/>
      <c r="AW61" s="7">
        <v>1</v>
      </c>
      <c r="AX61" s="7"/>
      <c r="AY61" s="7"/>
      <c r="AZ61" s="7"/>
      <c r="BA61" s="7">
        <v>2</v>
      </c>
      <c r="BB61" s="7"/>
      <c r="BC61" s="7"/>
      <c r="BD61" s="7"/>
      <c r="BE61" s="7"/>
      <c r="BF61" s="8">
        <f t="shared" si="0"/>
        <v>55</v>
      </c>
    </row>
    <row r="62" spans="1:58" ht="12.75" customHeight="1">
      <c r="A62" s="6" t="s">
        <v>132</v>
      </c>
      <c r="B62" s="13" t="s">
        <v>133</v>
      </c>
      <c r="C62" s="14"/>
      <c r="D62" s="7"/>
      <c r="E62" s="7">
        <v>2</v>
      </c>
      <c r="F62" s="7"/>
      <c r="G62" s="7"/>
      <c r="H62" s="7">
        <v>13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>
        <v>2</v>
      </c>
      <c r="AA62" s="7"/>
      <c r="AB62" s="7"/>
      <c r="AC62" s="7"/>
      <c r="AD62" s="7"/>
      <c r="AE62" s="7"/>
      <c r="AF62" s="7"/>
      <c r="AG62" s="7"/>
      <c r="AH62" s="7"/>
      <c r="AI62" s="7">
        <v>1</v>
      </c>
      <c r="AJ62" s="7">
        <v>7</v>
      </c>
      <c r="AK62" s="7">
        <v>160</v>
      </c>
      <c r="AL62" s="7"/>
      <c r="AM62" s="7"/>
      <c r="AN62" s="7"/>
      <c r="AO62" s="7"/>
      <c r="AP62" s="7"/>
      <c r="AQ62" s="7"/>
      <c r="AR62" s="7"/>
      <c r="AS62" s="7">
        <v>2</v>
      </c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8">
        <f t="shared" si="0"/>
        <v>187</v>
      </c>
    </row>
    <row r="63" spans="1:58" ht="12.75" customHeight="1">
      <c r="A63" s="6" t="s">
        <v>134</v>
      </c>
      <c r="B63" s="13" t="s">
        <v>135</v>
      </c>
      <c r="C63" s="14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>
        <v>8</v>
      </c>
      <c r="AA63" s="7"/>
      <c r="AB63" s="7"/>
      <c r="AC63" s="7"/>
      <c r="AD63" s="7"/>
      <c r="AE63" s="7"/>
      <c r="AF63" s="7"/>
      <c r="AG63" s="7"/>
      <c r="AH63" s="7"/>
      <c r="AI63" s="7"/>
      <c r="AJ63" s="7">
        <v>1</v>
      </c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8">
        <f t="shared" si="0"/>
        <v>9</v>
      </c>
    </row>
    <row r="64" spans="1:58" ht="12.75" customHeight="1">
      <c r="A64" s="6" t="s">
        <v>136</v>
      </c>
      <c r="B64" s="13" t="s">
        <v>135</v>
      </c>
      <c r="C64" s="14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1</v>
      </c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8">
        <f t="shared" si="0"/>
        <v>1</v>
      </c>
    </row>
    <row r="65" spans="1:58" ht="12.75" customHeight="1">
      <c r="A65" s="6" t="s">
        <v>137</v>
      </c>
      <c r="B65" s="13" t="s">
        <v>138</v>
      </c>
      <c r="C65" s="14"/>
      <c r="D65" s="7"/>
      <c r="E65" s="7">
        <v>6</v>
      </c>
      <c r="F65" s="7">
        <v>9</v>
      </c>
      <c r="G65" s="7"/>
      <c r="H65" s="7">
        <v>40</v>
      </c>
      <c r="I65" s="7"/>
      <c r="J65" s="7">
        <v>2</v>
      </c>
      <c r="K65" s="7">
        <v>1</v>
      </c>
      <c r="L65" s="7">
        <v>1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>
        <v>112</v>
      </c>
      <c r="Y65" s="7">
        <v>16</v>
      </c>
      <c r="Z65" s="7">
        <v>255</v>
      </c>
      <c r="AA65" s="7"/>
      <c r="AB65" s="7"/>
      <c r="AC65" s="7">
        <v>8</v>
      </c>
      <c r="AD65" s="7"/>
      <c r="AE65" s="7">
        <v>95</v>
      </c>
      <c r="AF65" s="7"/>
      <c r="AG65" s="7"/>
      <c r="AH65" s="7"/>
      <c r="AI65" s="7">
        <v>22</v>
      </c>
      <c r="AJ65" s="7">
        <v>14</v>
      </c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>
        <v>2</v>
      </c>
      <c r="AX65" s="7"/>
      <c r="AY65" s="7"/>
      <c r="AZ65" s="7"/>
      <c r="BA65" s="7"/>
      <c r="BB65" s="7"/>
      <c r="BC65" s="7"/>
      <c r="BD65" s="7"/>
      <c r="BE65" s="7"/>
      <c r="BF65" s="8">
        <f t="shared" si="0"/>
        <v>583</v>
      </c>
    </row>
    <row r="66" spans="1:58" ht="12.75" customHeight="1">
      <c r="A66" s="6" t="s">
        <v>139</v>
      </c>
      <c r="B66" s="13" t="s">
        <v>138</v>
      </c>
      <c r="C66" s="14"/>
      <c r="D66" s="7"/>
      <c r="E66" s="7"/>
      <c r="F66" s="7"/>
      <c r="G66" s="7"/>
      <c r="H66" s="7"/>
      <c r="I66" s="7"/>
      <c r="J66" s="7"/>
      <c r="K66" s="7"/>
      <c r="L66" s="7">
        <v>1</v>
      </c>
      <c r="M66" s="7"/>
      <c r="N66" s="7"/>
      <c r="O66" s="7">
        <v>1</v>
      </c>
      <c r="P66" s="7"/>
      <c r="Q66" s="7"/>
      <c r="R66" s="7"/>
      <c r="S66" s="7"/>
      <c r="T66" s="7"/>
      <c r="U66" s="7"/>
      <c r="V66" s="7"/>
      <c r="W66" s="7">
        <v>1</v>
      </c>
      <c r="X66" s="7"/>
      <c r="Y66" s="7"/>
      <c r="Z66" s="7">
        <v>125</v>
      </c>
      <c r="AA66" s="7"/>
      <c r="AB66" s="7"/>
      <c r="AC66" s="7">
        <v>1</v>
      </c>
      <c r="AD66" s="7"/>
      <c r="AE66" s="7">
        <v>2</v>
      </c>
      <c r="AF66" s="7"/>
      <c r="AG66" s="7"/>
      <c r="AH66" s="7"/>
      <c r="AI66" s="7">
        <v>43</v>
      </c>
      <c r="AJ66" s="7">
        <v>22</v>
      </c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8">
        <f t="shared" si="0"/>
        <v>196</v>
      </c>
    </row>
    <row r="67" spans="1:58" ht="12.75" customHeight="1">
      <c r="A67" s="6" t="s">
        <v>140</v>
      </c>
      <c r="B67" s="13" t="s">
        <v>138</v>
      </c>
      <c r="C67" s="14"/>
      <c r="D67" s="7"/>
      <c r="E67" s="7">
        <v>7</v>
      </c>
      <c r="F67" s="7"/>
      <c r="G67" s="7"/>
      <c r="H67" s="7"/>
      <c r="I67" s="7"/>
      <c r="J67" s="7"/>
      <c r="K67" s="7">
        <v>1</v>
      </c>
      <c r="L67" s="7">
        <v>1</v>
      </c>
      <c r="M67" s="7"/>
      <c r="N67" s="7"/>
      <c r="O67" s="7"/>
      <c r="P67" s="7"/>
      <c r="Q67" s="7">
        <v>6</v>
      </c>
      <c r="R67" s="7"/>
      <c r="S67" s="7">
        <v>2</v>
      </c>
      <c r="T67" s="7"/>
      <c r="U67" s="7"/>
      <c r="V67" s="7"/>
      <c r="W67" s="7">
        <v>8</v>
      </c>
      <c r="X67" s="7">
        <v>4</v>
      </c>
      <c r="Y67" s="7"/>
      <c r="Z67" s="7">
        <v>32</v>
      </c>
      <c r="AA67" s="7"/>
      <c r="AB67" s="7"/>
      <c r="AC67" s="7">
        <v>8</v>
      </c>
      <c r="AD67" s="7">
        <v>2</v>
      </c>
      <c r="AE67" s="7">
        <v>105</v>
      </c>
      <c r="AF67" s="7"/>
      <c r="AG67" s="7"/>
      <c r="AH67" s="7"/>
      <c r="AI67" s="7">
        <v>30</v>
      </c>
      <c r="AJ67" s="7">
        <v>154</v>
      </c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8">
        <f t="shared" si="0"/>
        <v>360</v>
      </c>
    </row>
    <row r="68" spans="1:58" ht="12.75" customHeight="1">
      <c r="A68" s="6" t="s">
        <v>141</v>
      </c>
      <c r="B68" s="13" t="s">
        <v>138</v>
      </c>
      <c r="C68" s="14"/>
      <c r="D68" s="7"/>
      <c r="E68" s="7">
        <v>4</v>
      </c>
      <c r="F68" s="7">
        <v>5</v>
      </c>
      <c r="G68" s="7"/>
      <c r="H68" s="7">
        <v>9</v>
      </c>
      <c r="I68" s="7"/>
      <c r="J68" s="7"/>
      <c r="K68" s="7">
        <v>3</v>
      </c>
      <c r="L68" s="7">
        <v>4</v>
      </c>
      <c r="M68" s="7"/>
      <c r="N68" s="7"/>
      <c r="O68" s="7">
        <v>4</v>
      </c>
      <c r="P68" s="7"/>
      <c r="Q68" s="7"/>
      <c r="R68" s="7"/>
      <c r="S68" s="7"/>
      <c r="T68" s="7"/>
      <c r="U68" s="7"/>
      <c r="V68" s="7">
        <v>1</v>
      </c>
      <c r="W68" s="7"/>
      <c r="X68" s="7">
        <v>20</v>
      </c>
      <c r="Y68" s="7">
        <v>14</v>
      </c>
      <c r="Z68" s="7">
        <v>265</v>
      </c>
      <c r="AA68" s="7"/>
      <c r="AB68" s="7"/>
      <c r="AC68" s="7">
        <v>34</v>
      </c>
      <c r="AD68" s="7">
        <v>4</v>
      </c>
      <c r="AE68" s="7">
        <v>106</v>
      </c>
      <c r="AF68" s="7"/>
      <c r="AG68" s="7">
        <v>1</v>
      </c>
      <c r="AH68" s="7"/>
      <c r="AI68" s="7">
        <v>6</v>
      </c>
      <c r="AJ68" s="7">
        <v>56</v>
      </c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>
        <v>2</v>
      </c>
      <c r="AX68" s="7"/>
      <c r="AY68" s="7"/>
      <c r="AZ68" s="7"/>
      <c r="BA68" s="7"/>
      <c r="BB68" s="7"/>
      <c r="BC68" s="7"/>
      <c r="BD68" s="7"/>
      <c r="BE68" s="7"/>
      <c r="BF68" s="8">
        <f t="shared" si="0"/>
        <v>538</v>
      </c>
    </row>
    <row r="69" spans="1:58" ht="12.75" customHeight="1">
      <c r="A69" s="6" t="s">
        <v>142</v>
      </c>
      <c r="B69" s="13" t="s">
        <v>138</v>
      </c>
      <c r="C69" s="14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>
        <v>20</v>
      </c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8">
        <f t="shared" si="0"/>
        <v>20</v>
      </c>
    </row>
    <row r="70" spans="1:58" ht="12.75" customHeight="1">
      <c r="A70" s="6" t="s">
        <v>143</v>
      </c>
      <c r="B70" s="13" t="s">
        <v>138</v>
      </c>
      <c r="C70" s="14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>
        <v>22</v>
      </c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8">
        <f t="shared" ref="BF70:BF119" si="1">SUM(D70:BE70)</f>
        <v>22</v>
      </c>
    </row>
    <row r="71" spans="1:58" ht="12.75" customHeight="1">
      <c r="A71" s="6" t="s">
        <v>144</v>
      </c>
      <c r="B71" s="13" t="s">
        <v>145</v>
      </c>
      <c r="C71" s="14"/>
      <c r="D71" s="7"/>
      <c r="E71" s="7">
        <v>1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>
        <v>34</v>
      </c>
      <c r="AA71" s="7"/>
      <c r="AB71" s="7"/>
      <c r="AC71" s="7"/>
      <c r="AD71" s="7"/>
      <c r="AE71" s="7"/>
      <c r="AF71" s="7"/>
      <c r="AG71" s="7"/>
      <c r="AH71" s="7"/>
      <c r="AI71" s="7"/>
      <c r="AJ71" s="7">
        <v>32</v>
      </c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8">
        <f t="shared" si="1"/>
        <v>67</v>
      </c>
    </row>
    <row r="72" spans="1:58" ht="12.75" customHeight="1">
      <c r="A72" s="6" t="s">
        <v>146</v>
      </c>
      <c r="B72" s="13" t="s">
        <v>145</v>
      </c>
      <c r="C72" s="14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>
        <v>4</v>
      </c>
      <c r="AJ72" s="7">
        <v>35</v>
      </c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8">
        <f t="shared" si="1"/>
        <v>39</v>
      </c>
    </row>
    <row r="73" spans="1:58" ht="12.75" customHeight="1">
      <c r="A73" s="6" t="s">
        <v>147</v>
      </c>
      <c r="B73" s="13" t="s">
        <v>145</v>
      </c>
      <c r="C73" s="14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>
        <v>4</v>
      </c>
      <c r="Y73" s="7">
        <v>4</v>
      </c>
      <c r="Z73" s="7">
        <v>112</v>
      </c>
      <c r="AA73" s="7"/>
      <c r="AB73" s="7"/>
      <c r="AC73" s="7"/>
      <c r="AD73" s="7"/>
      <c r="AE73" s="7">
        <v>23</v>
      </c>
      <c r="AF73" s="7"/>
      <c r="AG73" s="7"/>
      <c r="AH73" s="7"/>
      <c r="AI73" s="7"/>
      <c r="AJ73" s="7">
        <v>53</v>
      </c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8">
        <f t="shared" si="1"/>
        <v>196</v>
      </c>
    </row>
    <row r="74" spans="1:58" ht="12.75" customHeight="1">
      <c r="A74" s="6" t="s">
        <v>148</v>
      </c>
      <c r="B74" s="13" t="s">
        <v>145</v>
      </c>
      <c r="C74" s="14"/>
      <c r="D74" s="7"/>
      <c r="E74" s="7"/>
      <c r="F74" s="7"/>
      <c r="G74" s="7"/>
      <c r="H74" s="7"/>
      <c r="I74" s="7">
        <v>2</v>
      </c>
      <c r="J74" s="7"/>
      <c r="K74" s="7">
        <v>1</v>
      </c>
      <c r="L74" s="7">
        <v>1</v>
      </c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8">
        <f t="shared" si="1"/>
        <v>4</v>
      </c>
    </row>
    <row r="75" spans="1:58" ht="12.75" customHeight="1">
      <c r="A75" s="6" t="s">
        <v>149</v>
      </c>
      <c r="B75" s="13" t="s">
        <v>145</v>
      </c>
      <c r="C75" s="14"/>
      <c r="D75" s="7"/>
      <c r="E75" s="7"/>
      <c r="F75" s="7"/>
      <c r="G75" s="7"/>
      <c r="H75" s="7"/>
      <c r="I75" s="7"/>
      <c r="J75" s="7"/>
      <c r="K75" s="7">
        <v>6</v>
      </c>
      <c r="L75" s="7">
        <v>2</v>
      </c>
      <c r="M75" s="7"/>
      <c r="N75" s="7"/>
      <c r="O75" s="7">
        <v>12</v>
      </c>
      <c r="P75" s="7"/>
      <c r="Q75" s="7">
        <v>18</v>
      </c>
      <c r="R75" s="7"/>
      <c r="S75" s="7">
        <v>58</v>
      </c>
      <c r="T75" s="7">
        <v>1</v>
      </c>
      <c r="U75" s="7"/>
      <c r="V75" s="7"/>
      <c r="W75" s="7">
        <v>35</v>
      </c>
      <c r="X75" s="7"/>
      <c r="Y75" s="7"/>
      <c r="Z75" s="7">
        <v>95</v>
      </c>
      <c r="AA75" s="7"/>
      <c r="AB75" s="7"/>
      <c r="AC75" s="7"/>
      <c r="AD75" s="7"/>
      <c r="AE75" s="7"/>
      <c r="AF75" s="7"/>
      <c r="AG75" s="7"/>
      <c r="AH75" s="7"/>
      <c r="AI75" s="7">
        <v>1</v>
      </c>
      <c r="AJ75" s="7">
        <v>12</v>
      </c>
      <c r="AK75" s="7"/>
      <c r="AL75" s="7"/>
      <c r="AM75" s="7"/>
      <c r="AN75" s="7"/>
      <c r="AO75" s="7"/>
      <c r="AP75" s="7">
        <v>12</v>
      </c>
      <c r="AQ75" s="7"/>
      <c r="AR75" s="7"/>
      <c r="AS75" s="7"/>
      <c r="AT75" s="7"/>
      <c r="AU75" s="7"/>
      <c r="AV75" s="7"/>
      <c r="AW75" s="7">
        <v>10</v>
      </c>
      <c r="AX75" s="7"/>
      <c r="AY75" s="7"/>
      <c r="AZ75" s="7"/>
      <c r="BA75" s="7">
        <v>281</v>
      </c>
      <c r="BB75" s="7"/>
      <c r="BC75" s="7"/>
      <c r="BD75" s="7"/>
      <c r="BE75" s="7"/>
      <c r="BF75" s="8">
        <f t="shared" si="1"/>
        <v>543</v>
      </c>
    </row>
    <row r="76" spans="1:58" ht="12.75" customHeight="1">
      <c r="A76" s="6" t="s">
        <v>150</v>
      </c>
      <c r="B76" s="13" t="s">
        <v>145</v>
      </c>
      <c r="C76" s="14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>
        <v>18</v>
      </c>
      <c r="R76" s="7"/>
      <c r="S76" s="7">
        <v>2</v>
      </c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>
        <v>74</v>
      </c>
      <c r="AQ76" s="7"/>
      <c r="AR76" s="7"/>
      <c r="AS76" s="7"/>
      <c r="AT76" s="7"/>
      <c r="AU76" s="7"/>
      <c r="AV76" s="7"/>
      <c r="AW76" s="7">
        <v>7</v>
      </c>
      <c r="AX76" s="7"/>
      <c r="AY76" s="7"/>
      <c r="AZ76" s="7"/>
      <c r="BA76" s="7">
        <v>18</v>
      </c>
      <c r="BB76" s="7"/>
      <c r="BC76" s="7"/>
      <c r="BD76" s="7"/>
      <c r="BE76" s="7"/>
      <c r="BF76" s="8">
        <f t="shared" si="1"/>
        <v>119</v>
      </c>
    </row>
    <row r="77" spans="1:58" ht="12.75" customHeight="1">
      <c r="A77" s="6" t="s">
        <v>151</v>
      </c>
      <c r="B77" s="13" t="s">
        <v>152</v>
      </c>
      <c r="C77" s="14"/>
      <c r="D77" s="7"/>
      <c r="E77" s="7">
        <v>11</v>
      </c>
      <c r="F77" s="7">
        <v>31</v>
      </c>
      <c r="G77" s="7"/>
      <c r="H77" s="7">
        <v>41</v>
      </c>
      <c r="I77" s="7"/>
      <c r="J77" s="7"/>
      <c r="K77" s="7">
        <v>1</v>
      </c>
      <c r="L77" s="7">
        <v>3</v>
      </c>
      <c r="M77" s="7"/>
      <c r="N77" s="7"/>
      <c r="O77" s="7"/>
      <c r="P77" s="7"/>
      <c r="Q77" s="7">
        <v>7</v>
      </c>
      <c r="R77" s="7"/>
      <c r="S77" s="7"/>
      <c r="T77" s="7"/>
      <c r="U77" s="7"/>
      <c r="V77" s="7"/>
      <c r="W77" s="7">
        <v>22</v>
      </c>
      <c r="X77" s="7">
        <v>13</v>
      </c>
      <c r="Y77" s="7">
        <v>4</v>
      </c>
      <c r="Z77" s="7">
        <v>94</v>
      </c>
      <c r="AA77" s="7"/>
      <c r="AB77" s="7"/>
      <c r="AC77" s="7"/>
      <c r="AD77" s="7">
        <v>8</v>
      </c>
      <c r="AE77" s="7">
        <v>89</v>
      </c>
      <c r="AF77" s="7"/>
      <c r="AG77" s="7"/>
      <c r="AH77" s="7">
        <v>1</v>
      </c>
      <c r="AI77" s="7">
        <v>27</v>
      </c>
      <c r="AJ77" s="7">
        <v>586</v>
      </c>
      <c r="AK77" s="7">
        <v>5</v>
      </c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>
        <v>9</v>
      </c>
      <c r="AX77" s="7">
        <v>1</v>
      </c>
      <c r="AY77" s="7"/>
      <c r="AZ77" s="7"/>
      <c r="BA77" s="7">
        <v>9</v>
      </c>
      <c r="BB77" s="7"/>
      <c r="BC77" s="7">
        <v>4</v>
      </c>
      <c r="BD77" s="7"/>
      <c r="BE77" s="7">
        <v>9</v>
      </c>
      <c r="BF77" s="8">
        <f t="shared" si="1"/>
        <v>975</v>
      </c>
    </row>
    <row r="78" spans="1:58" ht="12.75" customHeight="1">
      <c r="A78" s="6" t="s">
        <v>153</v>
      </c>
      <c r="B78" s="13" t="s">
        <v>154</v>
      </c>
      <c r="C78" s="14"/>
      <c r="D78" s="7"/>
      <c r="E78" s="7"/>
      <c r="F78" s="7"/>
      <c r="G78" s="7"/>
      <c r="H78" s="7">
        <v>1</v>
      </c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>
        <v>16</v>
      </c>
      <c r="AA78" s="7"/>
      <c r="AB78" s="7"/>
      <c r="AC78" s="7"/>
      <c r="AD78" s="7"/>
      <c r="AE78" s="7"/>
      <c r="AF78" s="7"/>
      <c r="AG78" s="7"/>
      <c r="AH78" s="7"/>
      <c r="AI78" s="7">
        <v>3</v>
      </c>
      <c r="AJ78" s="7">
        <v>4</v>
      </c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8">
        <f t="shared" si="1"/>
        <v>24</v>
      </c>
    </row>
    <row r="79" spans="1:58" ht="12.75" customHeight="1">
      <c r="A79" s="6" t="s">
        <v>155</v>
      </c>
      <c r="B79" s="13" t="s">
        <v>154</v>
      </c>
      <c r="C79" s="14"/>
      <c r="D79" s="7"/>
      <c r="E79" s="7"/>
      <c r="F79" s="7"/>
      <c r="G79" s="7"/>
      <c r="H79" s="7">
        <v>1</v>
      </c>
      <c r="I79" s="7"/>
      <c r="J79" s="7"/>
      <c r="K79" s="7"/>
      <c r="L79" s="7">
        <v>1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>
        <v>4</v>
      </c>
      <c r="Y79" s="7"/>
      <c r="Z79" s="7">
        <v>48</v>
      </c>
      <c r="AA79" s="7"/>
      <c r="AB79" s="7"/>
      <c r="AC79" s="7">
        <v>3</v>
      </c>
      <c r="AD79" s="7"/>
      <c r="AE79" s="7">
        <v>20</v>
      </c>
      <c r="AF79" s="7"/>
      <c r="AG79" s="7"/>
      <c r="AH79" s="7"/>
      <c r="AI79" s="7">
        <v>7</v>
      </c>
      <c r="AJ79" s="7">
        <v>44</v>
      </c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8">
        <f t="shared" si="1"/>
        <v>128</v>
      </c>
    </row>
    <row r="80" spans="1:58" ht="12.75" customHeight="1">
      <c r="A80" s="6" t="s">
        <v>156</v>
      </c>
      <c r="B80" s="13" t="s">
        <v>154</v>
      </c>
      <c r="C80" s="14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>
        <v>16</v>
      </c>
      <c r="P80" s="7"/>
      <c r="Q80" s="7"/>
      <c r="R80" s="7"/>
      <c r="S80" s="7"/>
      <c r="T80" s="7">
        <v>3</v>
      </c>
      <c r="U80" s="7"/>
      <c r="V80" s="7"/>
      <c r="W80" s="7">
        <v>3</v>
      </c>
      <c r="X80" s="7">
        <v>22</v>
      </c>
      <c r="Y80" s="7">
        <v>3</v>
      </c>
      <c r="Z80" s="7">
        <v>53</v>
      </c>
      <c r="AA80" s="7"/>
      <c r="AB80" s="7"/>
      <c r="AC80" s="7">
        <v>7</v>
      </c>
      <c r="AD80" s="7">
        <v>3</v>
      </c>
      <c r="AE80" s="7">
        <v>6</v>
      </c>
      <c r="AF80" s="7"/>
      <c r="AG80" s="7"/>
      <c r="AH80" s="7"/>
      <c r="AI80" s="7"/>
      <c r="AJ80" s="7">
        <v>82</v>
      </c>
      <c r="AK80" s="7"/>
      <c r="AL80" s="7"/>
      <c r="AM80" s="7"/>
      <c r="AN80" s="7"/>
      <c r="AO80" s="7"/>
      <c r="AP80" s="7">
        <v>2</v>
      </c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8">
        <f t="shared" si="1"/>
        <v>200</v>
      </c>
    </row>
    <row r="81" spans="1:58" ht="12.75" customHeight="1">
      <c r="A81" s="6" t="s">
        <v>157</v>
      </c>
      <c r="B81" s="13" t="s">
        <v>154</v>
      </c>
      <c r="C81" s="14"/>
      <c r="D81" s="7"/>
      <c r="E81" s="7"/>
      <c r="F81" s="7"/>
      <c r="G81" s="7"/>
      <c r="H81" s="7"/>
      <c r="I81" s="7"/>
      <c r="J81" s="7"/>
      <c r="K81" s="7"/>
      <c r="L81" s="7">
        <v>1</v>
      </c>
      <c r="M81" s="7"/>
      <c r="N81" s="7"/>
      <c r="O81" s="7"/>
      <c r="P81" s="7"/>
      <c r="Q81" s="7"/>
      <c r="R81" s="7"/>
      <c r="S81" s="7"/>
      <c r="T81" s="7"/>
      <c r="U81" s="7"/>
      <c r="V81" s="7"/>
      <c r="W81" s="7">
        <v>2</v>
      </c>
      <c r="X81" s="7">
        <v>2</v>
      </c>
      <c r="Y81" s="7">
        <v>6</v>
      </c>
      <c r="Z81" s="7">
        <v>16</v>
      </c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>
        <v>6</v>
      </c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8">
        <f t="shared" si="1"/>
        <v>33</v>
      </c>
    </row>
    <row r="82" spans="1:58" ht="12.75" customHeight="1">
      <c r="A82" s="6" t="s">
        <v>158</v>
      </c>
      <c r="B82" s="13" t="s">
        <v>154</v>
      </c>
      <c r="C82" s="14"/>
      <c r="D82" s="7"/>
      <c r="E82" s="7"/>
      <c r="F82" s="7"/>
      <c r="G82" s="7"/>
      <c r="H82" s="7"/>
      <c r="I82" s="7"/>
      <c r="J82" s="7"/>
      <c r="K82" s="7">
        <v>5</v>
      </c>
      <c r="L82" s="7">
        <v>3</v>
      </c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>
        <v>5</v>
      </c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8">
        <f t="shared" si="1"/>
        <v>13</v>
      </c>
    </row>
    <row r="83" spans="1:58" ht="12.75" customHeight="1">
      <c r="A83" s="6" t="s">
        <v>159</v>
      </c>
      <c r="B83" s="13" t="s">
        <v>154</v>
      </c>
      <c r="C83" s="14"/>
      <c r="D83" s="7"/>
      <c r="E83" s="7"/>
      <c r="F83" s="7"/>
      <c r="G83" s="7"/>
      <c r="H83" s="7"/>
      <c r="I83" s="7"/>
      <c r="J83" s="7"/>
      <c r="K83" s="7">
        <v>2</v>
      </c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>
        <v>5</v>
      </c>
      <c r="X83" s="7">
        <v>15</v>
      </c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>
        <v>17</v>
      </c>
      <c r="AK83" s="7"/>
      <c r="AL83" s="7"/>
      <c r="AM83" s="7"/>
      <c r="AN83" s="7"/>
      <c r="AO83" s="7"/>
      <c r="AP83" s="7">
        <v>2</v>
      </c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8">
        <f t="shared" si="1"/>
        <v>41</v>
      </c>
    </row>
    <row r="84" spans="1:58" ht="12.75" customHeight="1">
      <c r="A84" s="6" t="s">
        <v>160</v>
      </c>
      <c r="B84" s="13" t="s">
        <v>154</v>
      </c>
      <c r="C84" s="14"/>
      <c r="D84" s="7"/>
      <c r="E84" s="7"/>
      <c r="F84" s="7"/>
      <c r="G84" s="7"/>
      <c r="H84" s="7"/>
      <c r="I84" s="7"/>
      <c r="J84" s="7"/>
      <c r="K84" s="7"/>
      <c r="L84" s="7"/>
      <c r="M84" s="7">
        <v>2</v>
      </c>
      <c r="N84" s="7"/>
      <c r="O84" s="7"/>
      <c r="P84" s="7"/>
      <c r="Q84" s="7"/>
      <c r="R84" s="7"/>
      <c r="S84" s="7"/>
      <c r="T84" s="7">
        <v>1</v>
      </c>
      <c r="U84" s="7"/>
      <c r="V84" s="7"/>
      <c r="W84" s="7"/>
      <c r="X84" s="7">
        <v>3</v>
      </c>
      <c r="Y84" s="7">
        <v>1</v>
      </c>
      <c r="Z84" s="7"/>
      <c r="AA84" s="7"/>
      <c r="AB84" s="7"/>
      <c r="AC84" s="7"/>
      <c r="AD84" s="7"/>
      <c r="AE84" s="7"/>
      <c r="AF84" s="7"/>
      <c r="AG84" s="7"/>
      <c r="AH84" s="7"/>
      <c r="AI84" s="7">
        <v>7</v>
      </c>
      <c r="AJ84" s="7">
        <v>35</v>
      </c>
      <c r="AK84" s="7"/>
      <c r="AL84" s="7"/>
      <c r="AM84" s="7"/>
      <c r="AN84" s="7"/>
      <c r="AO84" s="7"/>
      <c r="AP84" s="7">
        <v>4</v>
      </c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8">
        <f t="shared" si="1"/>
        <v>53</v>
      </c>
    </row>
    <row r="85" spans="1:58" ht="12.75" customHeight="1">
      <c r="A85" s="6" t="s">
        <v>161</v>
      </c>
      <c r="B85" s="13" t="s">
        <v>154</v>
      </c>
      <c r="C85" s="14"/>
      <c r="D85" s="7"/>
      <c r="E85" s="7"/>
      <c r="F85" s="7"/>
      <c r="G85" s="7"/>
      <c r="H85" s="7"/>
      <c r="I85" s="7"/>
      <c r="J85" s="7"/>
      <c r="K85" s="7"/>
      <c r="L85" s="7">
        <v>1</v>
      </c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>
        <v>15</v>
      </c>
      <c r="AK85" s="7"/>
      <c r="AL85" s="7"/>
      <c r="AM85" s="7"/>
      <c r="AN85" s="7"/>
      <c r="AO85" s="7"/>
      <c r="AP85" s="7">
        <v>1</v>
      </c>
      <c r="AQ85" s="7"/>
      <c r="AR85" s="7"/>
      <c r="AS85" s="7"/>
      <c r="AT85" s="7"/>
      <c r="AU85" s="7"/>
      <c r="AV85" s="7"/>
      <c r="AW85" s="7">
        <v>4</v>
      </c>
      <c r="AX85" s="7"/>
      <c r="AY85" s="7"/>
      <c r="AZ85" s="7"/>
      <c r="BA85" s="7"/>
      <c r="BB85" s="7"/>
      <c r="BC85" s="7"/>
      <c r="BD85" s="7"/>
      <c r="BE85" s="7"/>
      <c r="BF85" s="8">
        <f t="shared" si="1"/>
        <v>21</v>
      </c>
    </row>
    <row r="86" spans="1:58" ht="12.75" customHeight="1">
      <c r="A86" s="6" t="s">
        <v>162</v>
      </c>
      <c r="B86" s="13" t="s">
        <v>154</v>
      </c>
      <c r="C86" s="14"/>
      <c r="D86" s="7"/>
      <c r="E86" s="7"/>
      <c r="F86" s="7"/>
      <c r="G86" s="7"/>
      <c r="H86" s="7"/>
      <c r="I86" s="7"/>
      <c r="J86" s="7">
        <v>1</v>
      </c>
      <c r="K86" s="7">
        <v>2</v>
      </c>
      <c r="L86" s="7">
        <v>1</v>
      </c>
      <c r="M86" s="7"/>
      <c r="N86" s="7"/>
      <c r="O86" s="7"/>
      <c r="P86" s="7"/>
      <c r="Q86" s="7"/>
      <c r="R86" s="7"/>
      <c r="S86" s="7"/>
      <c r="T86" s="7"/>
      <c r="U86" s="7"/>
      <c r="V86" s="7"/>
      <c r="W86" s="7">
        <v>165</v>
      </c>
      <c r="X86" s="7">
        <v>14</v>
      </c>
      <c r="Y86" s="7">
        <v>20</v>
      </c>
      <c r="Z86" s="7">
        <v>2</v>
      </c>
      <c r="AA86" s="7"/>
      <c r="AB86" s="7"/>
      <c r="AC86" s="7"/>
      <c r="AD86" s="7"/>
      <c r="AE86" s="7">
        <v>3</v>
      </c>
      <c r="AF86" s="7"/>
      <c r="AG86" s="7"/>
      <c r="AH86" s="7"/>
      <c r="AI86" s="7">
        <v>4</v>
      </c>
      <c r="AJ86" s="7">
        <v>7</v>
      </c>
      <c r="AK86" s="7"/>
      <c r="AL86" s="7"/>
      <c r="AM86" s="7"/>
      <c r="AN86" s="7"/>
      <c r="AO86" s="7"/>
      <c r="AP86" s="7">
        <v>65</v>
      </c>
      <c r="AQ86" s="7"/>
      <c r="AR86" s="7"/>
      <c r="AS86" s="7"/>
      <c r="AT86" s="7"/>
      <c r="AU86" s="7"/>
      <c r="AV86" s="7"/>
      <c r="AW86" s="7">
        <v>2</v>
      </c>
      <c r="AX86" s="7"/>
      <c r="AY86" s="7"/>
      <c r="AZ86" s="7"/>
      <c r="BA86" s="7">
        <v>4</v>
      </c>
      <c r="BB86" s="7"/>
      <c r="BC86" s="7"/>
      <c r="BD86" s="7"/>
      <c r="BE86" s="7"/>
      <c r="BF86" s="8">
        <f t="shared" si="1"/>
        <v>290</v>
      </c>
    </row>
    <row r="87" spans="1:58" ht="12.75" customHeight="1">
      <c r="A87" s="6" t="s">
        <v>163</v>
      </c>
      <c r="B87" s="13" t="s">
        <v>154</v>
      </c>
      <c r="C87" s="14"/>
      <c r="D87" s="7"/>
      <c r="E87" s="7"/>
      <c r="F87" s="7"/>
      <c r="G87" s="7"/>
      <c r="H87" s="7"/>
      <c r="I87" s="7"/>
      <c r="J87" s="7"/>
      <c r="K87" s="7">
        <v>1</v>
      </c>
      <c r="L87" s="7">
        <v>2</v>
      </c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>
        <v>5</v>
      </c>
      <c r="Y87" s="7"/>
      <c r="Z87" s="7"/>
      <c r="AA87" s="7"/>
      <c r="AB87" s="7"/>
      <c r="AC87" s="7"/>
      <c r="AD87" s="7"/>
      <c r="AE87" s="7"/>
      <c r="AF87" s="7"/>
      <c r="AG87" s="7"/>
      <c r="AH87" s="7">
        <v>2</v>
      </c>
      <c r="AI87" s="7"/>
      <c r="AJ87" s="7">
        <v>90</v>
      </c>
      <c r="AK87" s="7"/>
      <c r="AL87" s="7"/>
      <c r="AM87" s="7"/>
      <c r="AN87" s="7">
        <v>2</v>
      </c>
      <c r="AO87" s="7"/>
      <c r="AP87" s="7">
        <v>18</v>
      </c>
      <c r="AQ87" s="7"/>
      <c r="AR87" s="7"/>
      <c r="AS87" s="7"/>
      <c r="AT87" s="7"/>
      <c r="AU87" s="7"/>
      <c r="AV87" s="7"/>
      <c r="AW87" s="7">
        <v>8</v>
      </c>
      <c r="AX87" s="7"/>
      <c r="AY87" s="7"/>
      <c r="AZ87" s="7"/>
      <c r="BA87" s="7"/>
      <c r="BB87" s="7"/>
      <c r="BC87" s="7"/>
      <c r="BD87" s="7"/>
      <c r="BE87" s="7"/>
      <c r="BF87" s="8">
        <f t="shared" si="1"/>
        <v>128</v>
      </c>
    </row>
    <row r="88" spans="1:58" ht="12.75" customHeight="1">
      <c r="A88" s="6" t="s">
        <v>164</v>
      </c>
      <c r="B88" s="13" t="s">
        <v>154</v>
      </c>
      <c r="C88" s="14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>
        <v>1</v>
      </c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8">
        <f t="shared" si="1"/>
        <v>1</v>
      </c>
    </row>
    <row r="89" spans="1:58" ht="12.75" customHeight="1">
      <c r="A89" s="6" t="s">
        <v>165</v>
      </c>
      <c r="B89" s="13" t="s">
        <v>154</v>
      </c>
      <c r="C89" s="14"/>
      <c r="D89" s="7"/>
      <c r="E89" s="7"/>
      <c r="F89" s="7"/>
      <c r="G89" s="7"/>
      <c r="H89" s="7"/>
      <c r="I89" s="7"/>
      <c r="J89" s="7"/>
      <c r="K89" s="7"/>
      <c r="L89" s="7">
        <v>1</v>
      </c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>
        <v>2</v>
      </c>
      <c r="AI89" s="7">
        <v>4</v>
      </c>
      <c r="AJ89" s="7">
        <v>58</v>
      </c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8">
        <f t="shared" si="1"/>
        <v>65</v>
      </c>
    </row>
    <row r="90" spans="1:58" ht="12.75" customHeight="1">
      <c r="A90" s="6" t="s">
        <v>166</v>
      </c>
      <c r="B90" s="13" t="s">
        <v>167</v>
      </c>
      <c r="C90" s="14"/>
      <c r="D90" s="7"/>
      <c r="E90" s="7">
        <v>2</v>
      </c>
      <c r="F90" s="7">
        <v>1</v>
      </c>
      <c r="G90" s="7"/>
      <c r="H90" s="7">
        <v>3</v>
      </c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>
        <v>9</v>
      </c>
      <c r="AA90" s="7">
        <v>2</v>
      </c>
      <c r="AB90" s="7"/>
      <c r="AC90" s="7"/>
      <c r="AD90" s="7"/>
      <c r="AE90" s="7">
        <v>7</v>
      </c>
      <c r="AF90" s="7"/>
      <c r="AG90" s="7"/>
      <c r="AH90" s="7"/>
      <c r="AI90" s="7">
        <v>6</v>
      </c>
      <c r="AJ90" s="7">
        <v>10</v>
      </c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8">
        <f t="shared" si="1"/>
        <v>40</v>
      </c>
    </row>
    <row r="91" spans="1:58" ht="12.75" customHeight="1">
      <c r="A91" s="6" t="s">
        <v>168</v>
      </c>
      <c r="B91" s="13" t="s">
        <v>167</v>
      </c>
      <c r="C91" s="14"/>
      <c r="D91" s="7"/>
      <c r="E91" s="7"/>
      <c r="F91" s="7"/>
      <c r="G91" s="7"/>
      <c r="H91" s="7">
        <v>1</v>
      </c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>
        <v>6</v>
      </c>
      <c r="Y91" s="7"/>
      <c r="Z91" s="7">
        <v>120</v>
      </c>
      <c r="AA91" s="7">
        <v>8</v>
      </c>
      <c r="AB91" s="7"/>
      <c r="AC91" s="7"/>
      <c r="AD91" s="7"/>
      <c r="AE91" s="7"/>
      <c r="AF91" s="7"/>
      <c r="AG91" s="7"/>
      <c r="AH91" s="7"/>
      <c r="AI91" s="7">
        <v>14</v>
      </c>
      <c r="AJ91" s="7">
        <v>34</v>
      </c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8">
        <f t="shared" si="1"/>
        <v>183</v>
      </c>
    </row>
    <row r="92" spans="1:58" ht="12.75" customHeight="1">
      <c r="A92" s="6" t="s">
        <v>169</v>
      </c>
      <c r="B92" s="13" t="s">
        <v>167</v>
      </c>
      <c r="C92" s="14"/>
      <c r="D92" s="7"/>
      <c r="E92" s="7"/>
      <c r="F92" s="7"/>
      <c r="G92" s="7"/>
      <c r="H92" s="7">
        <v>1</v>
      </c>
      <c r="I92" s="7"/>
      <c r="J92" s="7"/>
      <c r="K92" s="7"/>
      <c r="L92" s="7">
        <v>1</v>
      </c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>
        <v>14</v>
      </c>
      <c r="Z92" s="7"/>
      <c r="AA92" s="7"/>
      <c r="AB92" s="7"/>
      <c r="AC92" s="7"/>
      <c r="AD92" s="7"/>
      <c r="AE92" s="7"/>
      <c r="AF92" s="7"/>
      <c r="AG92" s="7"/>
      <c r="AH92" s="7"/>
      <c r="AI92" s="7">
        <v>5</v>
      </c>
      <c r="AJ92" s="7">
        <v>8</v>
      </c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8">
        <f t="shared" si="1"/>
        <v>29</v>
      </c>
    </row>
    <row r="93" spans="1:58" ht="12.75" customHeight="1">
      <c r="A93" s="6" t="s">
        <v>170</v>
      </c>
      <c r="B93" s="13" t="s">
        <v>167</v>
      </c>
      <c r="C93" s="14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>
        <v>2</v>
      </c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8">
        <f t="shared" si="1"/>
        <v>2</v>
      </c>
    </row>
    <row r="94" spans="1:58" ht="12.75" customHeight="1">
      <c r="A94" s="6" t="s">
        <v>171</v>
      </c>
      <c r="B94" s="13" t="s">
        <v>172</v>
      </c>
      <c r="C94" s="14"/>
      <c r="D94" s="7"/>
      <c r="E94" s="7"/>
      <c r="F94" s="7"/>
      <c r="G94" s="7"/>
      <c r="H94" s="7">
        <v>3</v>
      </c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>
        <v>1</v>
      </c>
      <c r="Y94" s="7"/>
      <c r="Z94" s="7">
        <v>113</v>
      </c>
      <c r="AA94" s="7">
        <v>3</v>
      </c>
      <c r="AB94" s="7"/>
      <c r="AC94" s="7"/>
      <c r="AD94" s="7"/>
      <c r="AE94" s="7">
        <v>17</v>
      </c>
      <c r="AF94" s="7"/>
      <c r="AG94" s="7"/>
      <c r="AH94" s="7"/>
      <c r="AI94" s="7">
        <v>1</v>
      </c>
      <c r="AJ94" s="7">
        <v>7</v>
      </c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8">
        <f t="shared" si="1"/>
        <v>145</v>
      </c>
    </row>
    <row r="95" spans="1:58" ht="12.75" customHeight="1">
      <c r="A95" s="6" t="s">
        <v>173</v>
      </c>
      <c r="B95" s="13" t="s">
        <v>174</v>
      </c>
      <c r="C95" s="14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>
        <v>16</v>
      </c>
      <c r="AA95" s="7"/>
      <c r="AB95" s="7"/>
      <c r="AC95" s="7"/>
      <c r="AD95" s="7"/>
      <c r="AE95" s="7"/>
      <c r="AF95" s="7"/>
      <c r="AG95" s="7"/>
      <c r="AH95" s="7"/>
      <c r="AI95" s="7">
        <v>14</v>
      </c>
      <c r="AJ95" s="7">
        <v>16</v>
      </c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8">
        <f t="shared" si="1"/>
        <v>46</v>
      </c>
    </row>
    <row r="96" spans="1:58" ht="12.75" customHeight="1">
      <c r="A96" s="6" t="s">
        <v>175</v>
      </c>
      <c r="B96" s="13" t="s">
        <v>174</v>
      </c>
      <c r="C96" s="14"/>
      <c r="D96" s="7"/>
      <c r="E96" s="7"/>
      <c r="F96" s="7"/>
      <c r="G96" s="7"/>
      <c r="H96" s="7">
        <v>2</v>
      </c>
      <c r="I96" s="7"/>
      <c r="J96" s="7"/>
      <c r="K96" s="7"/>
      <c r="L96" s="7">
        <v>1</v>
      </c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>
        <v>8</v>
      </c>
      <c r="AA96" s="7"/>
      <c r="AB96" s="7"/>
      <c r="AC96" s="7"/>
      <c r="AD96" s="7"/>
      <c r="AE96" s="7"/>
      <c r="AF96" s="7"/>
      <c r="AG96" s="7"/>
      <c r="AH96" s="7"/>
      <c r="AI96" s="7">
        <v>14</v>
      </c>
      <c r="AJ96" s="7">
        <v>23</v>
      </c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8">
        <f t="shared" si="1"/>
        <v>48</v>
      </c>
    </row>
    <row r="97" spans="1:58" ht="12.75" customHeight="1">
      <c r="A97" s="6" t="s">
        <v>176</v>
      </c>
      <c r="B97" s="13" t="s">
        <v>174</v>
      </c>
      <c r="C97" s="14"/>
      <c r="D97" s="7"/>
      <c r="E97" s="7"/>
      <c r="F97" s="7"/>
      <c r="G97" s="7"/>
      <c r="H97" s="7">
        <v>3</v>
      </c>
      <c r="I97" s="7"/>
      <c r="J97" s="7"/>
      <c r="K97" s="7">
        <v>1</v>
      </c>
      <c r="L97" s="7">
        <v>1</v>
      </c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>
        <v>2</v>
      </c>
      <c r="Y97" s="7">
        <v>8</v>
      </c>
      <c r="Z97" s="7">
        <v>16</v>
      </c>
      <c r="AA97" s="7"/>
      <c r="AB97" s="7"/>
      <c r="AC97" s="7">
        <v>8</v>
      </c>
      <c r="AD97" s="7"/>
      <c r="AE97" s="7"/>
      <c r="AF97" s="7"/>
      <c r="AG97" s="7"/>
      <c r="AH97" s="7"/>
      <c r="AI97" s="7">
        <v>23</v>
      </c>
      <c r="AJ97" s="7">
        <v>26</v>
      </c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8">
        <f t="shared" si="1"/>
        <v>88</v>
      </c>
    </row>
    <row r="98" spans="1:58" ht="12.75" customHeight="1">
      <c r="A98" s="6" t="s">
        <v>177</v>
      </c>
      <c r="B98" s="13" t="s">
        <v>174</v>
      </c>
      <c r="C98" s="14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>
        <v>18</v>
      </c>
      <c r="AA98" s="7"/>
      <c r="AB98" s="7"/>
      <c r="AC98" s="7"/>
      <c r="AD98" s="7">
        <v>2</v>
      </c>
      <c r="AE98" s="7"/>
      <c r="AF98" s="7"/>
      <c r="AG98" s="7"/>
      <c r="AH98" s="7"/>
      <c r="AI98" s="7">
        <v>16</v>
      </c>
      <c r="AJ98" s="7">
        <v>12</v>
      </c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8">
        <f t="shared" si="1"/>
        <v>48</v>
      </c>
    </row>
    <row r="99" spans="1:58" ht="12.75" customHeight="1">
      <c r="A99" s="6" t="s">
        <v>178</v>
      </c>
      <c r="B99" s="13" t="s">
        <v>179</v>
      </c>
      <c r="C99" s="14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>
        <v>80</v>
      </c>
      <c r="AA99" s="7">
        <v>2</v>
      </c>
      <c r="AB99" s="7"/>
      <c r="AC99" s="7"/>
      <c r="AD99" s="7"/>
      <c r="AE99" s="7"/>
      <c r="AF99" s="7"/>
      <c r="AG99" s="7"/>
      <c r="AH99" s="7"/>
      <c r="AI99" s="7">
        <v>7</v>
      </c>
      <c r="AJ99" s="7">
        <v>4</v>
      </c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8">
        <f t="shared" si="1"/>
        <v>93</v>
      </c>
    </row>
    <row r="100" spans="1:58" ht="12.75" customHeight="1">
      <c r="A100" s="6" t="s">
        <v>180</v>
      </c>
      <c r="B100" s="13" t="s">
        <v>181</v>
      </c>
      <c r="C100" s="14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>
        <v>11</v>
      </c>
      <c r="P100" s="7"/>
      <c r="Q100" s="7"/>
      <c r="R100" s="7"/>
      <c r="S100" s="7">
        <v>110</v>
      </c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>
        <v>10</v>
      </c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>
        <v>2</v>
      </c>
      <c r="BB100" s="7"/>
      <c r="BC100" s="7"/>
      <c r="BD100" s="7"/>
      <c r="BE100" s="7"/>
      <c r="BF100" s="8">
        <f t="shared" si="1"/>
        <v>133</v>
      </c>
    </row>
    <row r="101" spans="1:58" ht="12.75" customHeight="1">
      <c r="A101" s="6" t="s">
        <v>182</v>
      </c>
      <c r="B101" s="13" t="s">
        <v>181</v>
      </c>
      <c r="C101" s="14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>
        <v>13</v>
      </c>
      <c r="AA101" s="7"/>
      <c r="AB101" s="7"/>
      <c r="AC101" s="7"/>
      <c r="AD101" s="7"/>
      <c r="AE101" s="7"/>
      <c r="AF101" s="7"/>
      <c r="AG101" s="7"/>
      <c r="AH101" s="7"/>
      <c r="AI101" s="7">
        <v>3</v>
      </c>
      <c r="AJ101" s="7">
        <v>8</v>
      </c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8">
        <f t="shared" si="1"/>
        <v>24</v>
      </c>
    </row>
    <row r="102" spans="1:58" ht="12.75" customHeight="1">
      <c r="A102" s="6" t="s">
        <v>183</v>
      </c>
      <c r="B102" s="13" t="s">
        <v>184</v>
      </c>
      <c r="C102" s="14"/>
      <c r="D102" s="7"/>
      <c r="E102" s="7">
        <v>6</v>
      </c>
      <c r="F102" s="7">
        <v>1</v>
      </c>
      <c r="G102" s="7">
        <v>1</v>
      </c>
      <c r="H102" s="7">
        <v>6</v>
      </c>
      <c r="I102" s="7"/>
      <c r="J102" s="7"/>
      <c r="K102" s="7"/>
      <c r="L102" s="7">
        <v>1</v>
      </c>
      <c r="M102" s="7"/>
      <c r="N102" s="7"/>
      <c r="O102" s="7"/>
      <c r="P102" s="7"/>
      <c r="Q102" s="7">
        <v>2</v>
      </c>
      <c r="R102" s="7"/>
      <c r="S102" s="7">
        <v>7</v>
      </c>
      <c r="T102" s="7">
        <v>5</v>
      </c>
      <c r="U102" s="7"/>
      <c r="V102" s="7"/>
      <c r="W102" s="7">
        <v>182</v>
      </c>
      <c r="X102" s="7">
        <v>35</v>
      </c>
      <c r="Y102" s="7">
        <v>2</v>
      </c>
      <c r="Z102" s="7">
        <v>260</v>
      </c>
      <c r="AA102" s="7"/>
      <c r="AB102" s="7"/>
      <c r="AC102" s="7">
        <v>68</v>
      </c>
      <c r="AD102" s="7">
        <v>9</v>
      </c>
      <c r="AE102" s="7">
        <v>64</v>
      </c>
      <c r="AF102" s="7"/>
      <c r="AG102" s="7">
        <v>6</v>
      </c>
      <c r="AH102" s="7"/>
      <c r="AI102" s="7"/>
      <c r="AJ102" s="7">
        <v>22</v>
      </c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>
        <v>2</v>
      </c>
      <c r="AX102" s="7"/>
      <c r="AY102" s="7"/>
      <c r="AZ102" s="7"/>
      <c r="BA102" s="7"/>
      <c r="BB102" s="7"/>
      <c r="BC102" s="7"/>
      <c r="BD102" s="7"/>
      <c r="BE102" s="7"/>
      <c r="BF102" s="8">
        <f t="shared" si="1"/>
        <v>679</v>
      </c>
    </row>
    <row r="103" spans="1:58" ht="12.75" customHeight="1">
      <c r="A103" s="6" t="s">
        <v>185</v>
      </c>
      <c r="B103" s="13" t="s">
        <v>186</v>
      </c>
      <c r="C103" s="14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>
        <v>18</v>
      </c>
      <c r="X103" s="7">
        <v>8</v>
      </c>
      <c r="Y103" s="7">
        <v>22</v>
      </c>
      <c r="Z103" s="7">
        <v>20</v>
      </c>
      <c r="AA103" s="7"/>
      <c r="AB103" s="7"/>
      <c r="AC103" s="7">
        <v>10</v>
      </c>
      <c r="AD103" s="7"/>
      <c r="AE103" s="7">
        <v>1</v>
      </c>
      <c r="AF103" s="7"/>
      <c r="AG103" s="7"/>
      <c r="AH103" s="7"/>
      <c r="AI103" s="7">
        <v>1</v>
      </c>
      <c r="AJ103" s="7">
        <v>4</v>
      </c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8">
        <f t="shared" si="1"/>
        <v>84</v>
      </c>
    </row>
    <row r="104" spans="1:58" ht="12.75" customHeight="1">
      <c r="A104" s="6" t="s">
        <v>187</v>
      </c>
      <c r="B104" s="13" t="s">
        <v>186</v>
      </c>
      <c r="C104" s="14"/>
      <c r="D104" s="7"/>
      <c r="E104" s="7"/>
      <c r="F104" s="7"/>
      <c r="G104" s="7"/>
      <c r="H104" s="7"/>
      <c r="I104" s="7"/>
      <c r="J104" s="7">
        <v>2</v>
      </c>
      <c r="K104" s="7">
        <v>2</v>
      </c>
      <c r="L104" s="7">
        <v>6</v>
      </c>
      <c r="M104" s="7"/>
      <c r="N104" s="7"/>
      <c r="O104" s="7">
        <v>2</v>
      </c>
      <c r="P104" s="7"/>
      <c r="Q104" s="7">
        <v>22</v>
      </c>
      <c r="R104" s="7"/>
      <c r="S104" s="7"/>
      <c r="T104" s="7"/>
      <c r="U104" s="7"/>
      <c r="V104" s="7"/>
      <c r="W104" s="7">
        <v>30</v>
      </c>
      <c r="X104" s="7">
        <v>12</v>
      </c>
      <c r="Y104" s="7"/>
      <c r="Z104" s="7">
        <v>30</v>
      </c>
      <c r="AA104" s="7"/>
      <c r="AB104" s="7"/>
      <c r="AC104" s="7">
        <v>30</v>
      </c>
      <c r="AD104" s="7"/>
      <c r="AE104" s="7"/>
      <c r="AF104" s="7"/>
      <c r="AG104" s="7"/>
      <c r="AH104" s="7"/>
      <c r="AI104" s="7">
        <v>9</v>
      </c>
      <c r="AJ104" s="7">
        <v>13</v>
      </c>
      <c r="AK104" s="7"/>
      <c r="AL104" s="7"/>
      <c r="AM104" s="7"/>
      <c r="AN104" s="7"/>
      <c r="AO104" s="7"/>
      <c r="AP104" s="7">
        <v>131</v>
      </c>
      <c r="AQ104" s="7"/>
      <c r="AR104" s="7"/>
      <c r="AS104" s="7"/>
      <c r="AT104" s="7"/>
      <c r="AU104" s="7"/>
      <c r="AV104" s="7"/>
      <c r="AW104" s="7">
        <v>1</v>
      </c>
      <c r="AX104" s="7"/>
      <c r="AY104" s="7"/>
      <c r="AZ104" s="7"/>
      <c r="BA104" s="7">
        <v>49</v>
      </c>
      <c r="BB104" s="7"/>
      <c r="BC104" s="7"/>
      <c r="BD104" s="7"/>
      <c r="BE104" s="7"/>
      <c r="BF104" s="8">
        <f t="shared" si="1"/>
        <v>339</v>
      </c>
    </row>
    <row r="105" spans="1:58" ht="12.75" customHeight="1">
      <c r="A105" s="6" t="s">
        <v>188</v>
      </c>
      <c r="B105" s="13" t="s">
        <v>186</v>
      </c>
      <c r="C105" s="14"/>
      <c r="D105" s="7"/>
      <c r="E105" s="7"/>
      <c r="F105" s="7"/>
      <c r="G105" s="7"/>
      <c r="H105" s="7">
        <v>4</v>
      </c>
      <c r="I105" s="7"/>
      <c r="J105" s="7"/>
      <c r="K105" s="7"/>
      <c r="L105" s="7"/>
      <c r="M105" s="7"/>
      <c r="N105" s="7"/>
      <c r="O105" s="7"/>
      <c r="P105" s="7">
        <v>12</v>
      </c>
      <c r="Q105" s="7"/>
      <c r="R105" s="7"/>
      <c r="S105" s="7"/>
      <c r="T105" s="7"/>
      <c r="U105" s="7"/>
      <c r="V105" s="7"/>
      <c r="W105" s="7">
        <v>32</v>
      </c>
      <c r="X105" s="7">
        <v>65</v>
      </c>
      <c r="Y105" s="7">
        <v>2</v>
      </c>
      <c r="Z105" s="7">
        <v>240</v>
      </c>
      <c r="AA105" s="7"/>
      <c r="AB105" s="7"/>
      <c r="AC105" s="7"/>
      <c r="AD105" s="7"/>
      <c r="AE105" s="7">
        <v>45</v>
      </c>
      <c r="AF105" s="7"/>
      <c r="AG105" s="7"/>
      <c r="AH105" s="7"/>
      <c r="AI105" s="7">
        <v>4</v>
      </c>
      <c r="AJ105" s="7">
        <v>75</v>
      </c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8">
        <f t="shared" si="1"/>
        <v>479</v>
      </c>
    </row>
    <row r="106" spans="1:58" ht="12.75" customHeight="1">
      <c r="A106" s="6" t="s">
        <v>189</v>
      </c>
      <c r="B106" s="13" t="s">
        <v>186</v>
      </c>
      <c r="C106" s="14"/>
      <c r="D106" s="7"/>
      <c r="E106" s="7"/>
      <c r="F106" s="7"/>
      <c r="G106" s="7"/>
      <c r="H106" s="7"/>
      <c r="I106" s="7"/>
      <c r="J106" s="7"/>
      <c r="K106" s="7"/>
      <c r="L106" s="7">
        <v>1</v>
      </c>
      <c r="M106" s="7"/>
      <c r="N106" s="7"/>
      <c r="O106" s="7"/>
      <c r="P106" s="7"/>
      <c r="Q106" s="7"/>
      <c r="R106" s="7"/>
      <c r="S106" s="7">
        <v>11</v>
      </c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>
        <v>27</v>
      </c>
      <c r="AQ106" s="7"/>
      <c r="AR106" s="7"/>
      <c r="AS106" s="7"/>
      <c r="AT106" s="7"/>
      <c r="AU106" s="7"/>
      <c r="AV106" s="7"/>
      <c r="AW106" s="7">
        <v>10</v>
      </c>
      <c r="AX106" s="7"/>
      <c r="AY106" s="7"/>
      <c r="AZ106" s="7"/>
      <c r="BA106" s="7">
        <v>11</v>
      </c>
      <c r="BB106" s="7"/>
      <c r="BC106" s="7"/>
      <c r="BD106" s="7"/>
      <c r="BE106" s="7"/>
      <c r="BF106" s="8">
        <f t="shared" si="1"/>
        <v>60</v>
      </c>
    </row>
    <row r="107" spans="1:58" ht="12.75" customHeight="1">
      <c r="A107" s="6" t="s">
        <v>190</v>
      </c>
      <c r="B107" s="13" t="s">
        <v>191</v>
      </c>
      <c r="C107" s="14"/>
      <c r="D107" s="7"/>
      <c r="E107" s="7">
        <v>1</v>
      </c>
      <c r="F107" s="7">
        <v>1</v>
      </c>
      <c r="G107" s="7"/>
      <c r="H107" s="7">
        <v>4</v>
      </c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>
        <v>57</v>
      </c>
      <c r="X107" s="7">
        <v>141</v>
      </c>
      <c r="Y107" s="7"/>
      <c r="Z107" s="7">
        <v>65</v>
      </c>
      <c r="AA107" s="7"/>
      <c r="AB107" s="7"/>
      <c r="AC107" s="7">
        <v>9</v>
      </c>
      <c r="AD107" s="7"/>
      <c r="AE107" s="7">
        <v>44</v>
      </c>
      <c r="AF107" s="7"/>
      <c r="AG107" s="7"/>
      <c r="AH107" s="7"/>
      <c r="AI107" s="7"/>
      <c r="AJ107" s="7">
        <v>215</v>
      </c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8">
        <f t="shared" si="1"/>
        <v>537</v>
      </c>
    </row>
    <row r="108" spans="1:58" ht="12.75" customHeight="1">
      <c r="A108" s="6" t="s">
        <v>192</v>
      </c>
      <c r="B108" s="13" t="s">
        <v>191</v>
      </c>
      <c r="C108" s="14"/>
      <c r="D108" s="7"/>
      <c r="E108" s="7">
        <v>1</v>
      </c>
      <c r="F108" s="7">
        <v>2</v>
      </c>
      <c r="G108" s="7"/>
      <c r="H108" s="7"/>
      <c r="I108" s="7"/>
      <c r="J108" s="7"/>
      <c r="K108" s="7"/>
      <c r="L108" s="7">
        <v>2</v>
      </c>
      <c r="M108" s="7"/>
      <c r="N108" s="7"/>
      <c r="O108" s="7"/>
      <c r="P108" s="7"/>
      <c r="Q108" s="7"/>
      <c r="R108" s="7">
        <v>5</v>
      </c>
      <c r="S108" s="7"/>
      <c r="T108" s="7"/>
      <c r="U108" s="7"/>
      <c r="V108" s="7"/>
      <c r="W108" s="7">
        <v>102</v>
      </c>
      <c r="X108" s="7"/>
      <c r="Y108" s="7"/>
      <c r="Z108" s="7">
        <v>355</v>
      </c>
      <c r="AA108" s="7"/>
      <c r="AB108" s="7"/>
      <c r="AC108" s="7"/>
      <c r="AD108" s="7"/>
      <c r="AE108" s="7"/>
      <c r="AF108" s="7"/>
      <c r="AG108" s="7"/>
      <c r="AH108" s="7"/>
      <c r="AI108" s="7"/>
      <c r="AJ108" s="7">
        <v>69</v>
      </c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8">
        <f t="shared" si="1"/>
        <v>536</v>
      </c>
    </row>
    <row r="109" spans="1:58" ht="12.75" customHeight="1">
      <c r="A109" s="6" t="s">
        <v>193</v>
      </c>
      <c r="B109" s="13" t="s">
        <v>194</v>
      </c>
      <c r="C109" s="14"/>
      <c r="D109" s="7"/>
      <c r="E109" s="7"/>
      <c r="F109" s="7"/>
      <c r="G109" s="7"/>
      <c r="H109" s="7">
        <v>1</v>
      </c>
      <c r="I109" s="7"/>
      <c r="J109" s="7"/>
      <c r="K109" s="7"/>
      <c r="L109" s="7">
        <v>1</v>
      </c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>
        <v>3</v>
      </c>
      <c r="AJ109" s="7"/>
      <c r="AK109" s="7"/>
      <c r="AL109" s="7"/>
      <c r="AM109" s="7"/>
      <c r="AN109" s="7"/>
      <c r="AO109" s="7"/>
      <c r="AP109" s="7">
        <v>115</v>
      </c>
      <c r="AQ109" s="7"/>
      <c r="AR109" s="7"/>
      <c r="AS109" s="7"/>
      <c r="AT109" s="7"/>
      <c r="AU109" s="7"/>
      <c r="AV109" s="7"/>
      <c r="AW109" s="7">
        <v>1</v>
      </c>
      <c r="AX109" s="7"/>
      <c r="AY109" s="7"/>
      <c r="AZ109" s="7"/>
      <c r="BA109" s="7">
        <v>30</v>
      </c>
      <c r="BB109" s="7"/>
      <c r="BC109" s="7"/>
      <c r="BD109" s="7"/>
      <c r="BE109" s="7"/>
      <c r="BF109" s="8">
        <f t="shared" si="1"/>
        <v>151</v>
      </c>
    </row>
    <row r="110" spans="1:58" ht="12.75" customHeight="1">
      <c r="A110" s="6" t="s">
        <v>195</v>
      </c>
      <c r="B110" s="13" t="s">
        <v>194</v>
      </c>
      <c r="C110" s="14"/>
      <c r="D110" s="7"/>
      <c r="E110" s="7">
        <v>2</v>
      </c>
      <c r="F110" s="7"/>
      <c r="G110" s="7"/>
      <c r="H110" s="7">
        <v>2</v>
      </c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>
        <v>6</v>
      </c>
      <c r="U110" s="7"/>
      <c r="V110" s="7"/>
      <c r="W110" s="7">
        <v>1100</v>
      </c>
      <c r="X110" s="7">
        <v>55</v>
      </c>
      <c r="Y110" s="7">
        <v>350</v>
      </c>
      <c r="Z110" s="7">
        <v>375</v>
      </c>
      <c r="AA110" s="7">
        <v>2</v>
      </c>
      <c r="AB110" s="7">
        <v>1</v>
      </c>
      <c r="AC110" s="7">
        <v>25</v>
      </c>
      <c r="AD110" s="7"/>
      <c r="AE110" s="7">
        <v>6</v>
      </c>
      <c r="AF110" s="7">
        <v>1</v>
      </c>
      <c r="AG110" s="7"/>
      <c r="AH110" s="7"/>
      <c r="AI110" s="7">
        <v>1</v>
      </c>
      <c r="AJ110" s="7">
        <v>10</v>
      </c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>
        <v>30</v>
      </c>
      <c r="AV110" s="7"/>
      <c r="AW110" s="7">
        <v>2</v>
      </c>
      <c r="AX110" s="7">
        <v>2</v>
      </c>
      <c r="AY110" s="7"/>
      <c r="AZ110" s="7"/>
      <c r="BA110" s="7"/>
      <c r="BB110" s="7"/>
      <c r="BC110" s="7"/>
      <c r="BD110" s="7"/>
      <c r="BE110" s="7"/>
      <c r="BF110" s="8">
        <f t="shared" si="1"/>
        <v>1970</v>
      </c>
    </row>
    <row r="111" spans="1:58" ht="12.75" customHeight="1">
      <c r="A111" s="6" t="s">
        <v>196</v>
      </c>
      <c r="B111" s="13" t="s">
        <v>197</v>
      </c>
      <c r="C111" s="14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8">
        <f t="shared" si="1"/>
        <v>0</v>
      </c>
    </row>
    <row r="112" spans="1:58" ht="12.75" customHeight="1">
      <c r="A112" s="6" t="s">
        <v>198</v>
      </c>
      <c r="B112" s="13" t="s">
        <v>197</v>
      </c>
      <c r="C112" s="14"/>
      <c r="D112" s="7"/>
      <c r="E112" s="7">
        <v>4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>
        <v>180</v>
      </c>
      <c r="AA112" s="7"/>
      <c r="AB112" s="7"/>
      <c r="AC112" s="7"/>
      <c r="AD112" s="7"/>
      <c r="AE112" s="7"/>
      <c r="AF112" s="7"/>
      <c r="AG112" s="7"/>
      <c r="AH112" s="7"/>
      <c r="AI112" s="7">
        <v>21</v>
      </c>
      <c r="AJ112" s="7">
        <v>18</v>
      </c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8">
        <f t="shared" si="1"/>
        <v>223</v>
      </c>
    </row>
    <row r="113" spans="1:58" ht="12.75" customHeight="1">
      <c r="A113" s="6" t="s">
        <v>199</v>
      </c>
      <c r="B113" s="13" t="s">
        <v>197</v>
      </c>
      <c r="C113" s="14"/>
      <c r="D113" s="7"/>
      <c r="E113" s="7"/>
      <c r="F113" s="7"/>
      <c r="G113" s="7"/>
      <c r="H113" s="7"/>
      <c r="I113" s="7"/>
      <c r="J113" s="7"/>
      <c r="K113" s="7"/>
      <c r="L113" s="7">
        <v>2</v>
      </c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>
        <v>44</v>
      </c>
      <c r="AA113" s="7"/>
      <c r="AB113" s="7"/>
      <c r="AC113" s="7"/>
      <c r="AD113" s="7"/>
      <c r="AE113" s="7"/>
      <c r="AF113" s="7"/>
      <c r="AG113" s="7"/>
      <c r="AH113" s="7"/>
      <c r="AI113" s="7">
        <v>3</v>
      </c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8">
        <f t="shared" si="1"/>
        <v>49</v>
      </c>
    </row>
    <row r="114" spans="1:58" ht="12.75" customHeight="1">
      <c r="A114" s="6" t="s">
        <v>200</v>
      </c>
      <c r="B114" s="13" t="s">
        <v>197</v>
      </c>
      <c r="C114" s="14"/>
      <c r="D114" s="7"/>
      <c r="E114" s="7"/>
      <c r="F114" s="7"/>
      <c r="G114" s="7"/>
      <c r="H114" s="7"/>
      <c r="I114" s="7"/>
      <c r="J114" s="7"/>
      <c r="K114" s="7"/>
      <c r="L114" s="7">
        <v>1</v>
      </c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>
        <v>18</v>
      </c>
      <c r="Z114" s="7">
        <v>5</v>
      </c>
      <c r="AA114" s="7">
        <v>1</v>
      </c>
      <c r="AB114" s="7"/>
      <c r="AC114" s="7">
        <v>11</v>
      </c>
      <c r="AD114" s="7">
        <v>1</v>
      </c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8">
        <f t="shared" si="1"/>
        <v>37</v>
      </c>
    </row>
    <row r="115" spans="1:58" ht="12.75" customHeight="1">
      <c r="A115" s="6" t="s">
        <v>201</v>
      </c>
      <c r="B115" s="13" t="s">
        <v>197</v>
      </c>
      <c r="C115" s="14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>
        <v>3</v>
      </c>
      <c r="V115" s="7"/>
      <c r="W115" s="7"/>
      <c r="X115" s="7"/>
      <c r="Y115" s="7"/>
      <c r="Z115" s="7">
        <v>79</v>
      </c>
      <c r="AA115" s="7">
        <v>15</v>
      </c>
      <c r="AB115" s="7"/>
      <c r="AC115" s="7">
        <v>1</v>
      </c>
      <c r="AD115" s="7"/>
      <c r="AE115" s="7"/>
      <c r="AF115" s="7"/>
      <c r="AG115" s="7"/>
      <c r="AH115" s="7"/>
      <c r="AI115" s="7">
        <v>9</v>
      </c>
      <c r="AJ115" s="7">
        <v>5</v>
      </c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8">
        <f t="shared" si="1"/>
        <v>112</v>
      </c>
    </row>
    <row r="116" spans="1:58" ht="12.75" customHeight="1">
      <c r="A116" s="6" t="s">
        <v>202</v>
      </c>
      <c r="B116" s="13" t="s">
        <v>197</v>
      </c>
      <c r="C116" s="14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>
        <v>2</v>
      </c>
      <c r="T116" s="7"/>
      <c r="U116" s="7"/>
      <c r="V116" s="7"/>
      <c r="W116" s="7"/>
      <c r="X116" s="7"/>
      <c r="Y116" s="7">
        <v>41</v>
      </c>
      <c r="Z116" s="7">
        <v>43</v>
      </c>
      <c r="AA116" s="7"/>
      <c r="AB116" s="7"/>
      <c r="AC116" s="7"/>
      <c r="AD116" s="7"/>
      <c r="AE116" s="7"/>
      <c r="AF116" s="7"/>
      <c r="AG116" s="7"/>
      <c r="AH116" s="7"/>
      <c r="AI116" s="7">
        <v>5</v>
      </c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8">
        <f t="shared" si="1"/>
        <v>91</v>
      </c>
    </row>
    <row r="117" spans="1:58" ht="12.75" customHeight="1">
      <c r="A117" s="6" t="s">
        <v>203</v>
      </c>
      <c r="B117" s="13" t="s">
        <v>204</v>
      </c>
      <c r="C117" s="14"/>
      <c r="D117" s="7"/>
      <c r="E117" s="7">
        <v>7</v>
      </c>
      <c r="F117" s="7">
        <v>2</v>
      </c>
      <c r="G117" s="7"/>
      <c r="H117" s="7">
        <v>25</v>
      </c>
      <c r="I117" s="7"/>
      <c r="J117" s="7">
        <v>5</v>
      </c>
      <c r="K117" s="7"/>
      <c r="L117" s="7">
        <v>1</v>
      </c>
      <c r="M117" s="7"/>
      <c r="N117" s="7">
        <v>2</v>
      </c>
      <c r="O117" s="7">
        <v>3</v>
      </c>
      <c r="P117" s="7"/>
      <c r="Q117" s="7">
        <v>28</v>
      </c>
      <c r="R117" s="7"/>
      <c r="S117" s="7">
        <v>2</v>
      </c>
      <c r="T117" s="7">
        <v>297</v>
      </c>
      <c r="U117" s="7"/>
      <c r="V117" s="7"/>
      <c r="W117" s="7">
        <v>694</v>
      </c>
      <c r="X117" s="7">
        <v>70</v>
      </c>
      <c r="Y117" s="7">
        <v>412</v>
      </c>
      <c r="Z117" s="7">
        <v>1278</v>
      </c>
      <c r="AA117" s="7">
        <v>1</v>
      </c>
      <c r="AB117" s="7">
        <v>15</v>
      </c>
      <c r="AC117" s="7">
        <v>55</v>
      </c>
      <c r="AD117" s="7"/>
      <c r="AE117" s="7">
        <v>14</v>
      </c>
      <c r="AF117" s="7"/>
      <c r="AG117" s="7">
        <v>2</v>
      </c>
      <c r="AH117" s="7"/>
      <c r="AI117" s="7"/>
      <c r="AJ117" s="7">
        <v>1</v>
      </c>
      <c r="AK117" s="7">
        <v>69</v>
      </c>
      <c r="AL117" s="7">
        <v>317</v>
      </c>
      <c r="AM117" s="7">
        <v>38</v>
      </c>
      <c r="AN117" s="7"/>
      <c r="AO117" s="7">
        <v>153</v>
      </c>
      <c r="AP117" s="7"/>
      <c r="AQ117" s="7">
        <v>2</v>
      </c>
      <c r="AR117" s="7"/>
      <c r="AS117" s="7"/>
      <c r="AT117" s="7">
        <v>744</v>
      </c>
      <c r="AU117" s="7"/>
      <c r="AV117" s="7">
        <v>3</v>
      </c>
      <c r="AW117" s="7">
        <v>7</v>
      </c>
      <c r="AX117" s="7"/>
      <c r="AY117" s="7">
        <v>18</v>
      </c>
      <c r="AZ117" s="7">
        <v>1</v>
      </c>
      <c r="BA117" s="7">
        <v>36</v>
      </c>
      <c r="BB117" s="7">
        <v>2</v>
      </c>
      <c r="BC117" s="7">
        <v>249</v>
      </c>
      <c r="BD117" s="7"/>
      <c r="BE117" s="7">
        <v>3</v>
      </c>
      <c r="BF117" s="8">
        <f t="shared" si="1"/>
        <v>4556</v>
      </c>
    </row>
    <row r="118" spans="1:58" ht="12.75" customHeight="1">
      <c r="A118" s="6" t="s">
        <v>205</v>
      </c>
      <c r="B118" s="13" t="s">
        <v>204</v>
      </c>
      <c r="C118" s="14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>
        <v>1</v>
      </c>
      <c r="Y118" s="7">
        <v>1</v>
      </c>
      <c r="Z118" s="7">
        <v>3</v>
      </c>
      <c r="AA118" s="7"/>
      <c r="AB118" s="7"/>
      <c r="AC118" s="7"/>
      <c r="AD118" s="7"/>
      <c r="AE118" s="7">
        <v>1</v>
      </c>
      <c r="AF118" s="7"/>
      <c r="AG118" s="7"/>
      <c r="AH118" s="7">
        <v>2</v>
      </c>
      <c r="AI118" s="7"/>
      <c r="AJ118" s="7">
        <v>22</v>
      </c>
      <c r="AK118" s="7"/>
      <c r="AL118" s="7"/>
      <c r="AM118" s="7"/>
      <c r="AN118" s="7"/>
      <c r="AO118" s="7"/>
      <c r="AP118" s="7">
        <v>1</v>
      </c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8">
        <f t="shared" si="1"/>
        <v>31</v>
      </c>
    </row>
    <row r="119" spans="1:58" ht="12.75" customHeight="1">
      <c r="A119" s="6" t="s">
        <v>206</v>
      </c>
      <c r="B119" s="13" t="s">
        <v>204</v>
      </c>
      <c r="C119" s="14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>
        <v>2</v>
      </c>
      <c r="Y119" s="7"/>
      <c r="Z119" s="7">
        <v>2</v>
      </c>
      <c r="AA119" s="7">
        <v>3</v>
      </c>
      <c r="AB119" s="7"/>
      <c r="AC119" s="7">
        <v>1</v>
      </c>
      <c r="AD119" s="7"/>
      <c r="AE119" s="7">
        <v>1</v>
      </c>
      <c r="AF119" s="7"/>
      <c r="AG119" s="7"/>
      <c r="AH119" s="7">
        <v>5</v>
      </c>
      <c r="AI119" s="7">
        <v>5</v>
      </c>
      <c r="AJ119" s="7">
        <v>16</v>
      </c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>
        <v>1</v>
      </c>
      <c r="AX119" s="7">
        <v>3</v>
      </c>
      <c r="AY119" s="7"/>
      <c r="AZ119" s="7"/>
      <c r="BA119" s="7"/>
      <c r="BB119" s="7"/>
      <c r="BC119" s="7"/>
      <c r="BD119" s="7"/>
      <c r="BE119" s="7"/>
      <c r="BF119" s="8">
        <f t="shared" si="1"/>
        <v>39</v>
      </c>
    </row>
    <row r="120" spans="1:58" ht="12.75" customHeight="1">
      <c r="A120" s="6" t="s">
        <v>207</v>
      </c>
      <c r="B120" s="13" t="s">
        <v>204</v>
      </c>
      <c r="C120" s="14"/>
      <c r="D120" s="7"/>
      <c r="E120" s="7"/>
      <c r="F120" s="7"/>
      <c r="G120" s="7"/>
      <c r="H120" s="7"/>
      <c r="I120" s="7">
        <v>2</v>
      </c>
      <c r="J120" s="7"/>
      <c r="K120" s="7">
        <v>1</v>
      </c>
      <c r="L120" s="7">
        <v>6</v>
      </c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>
        <v>40</v>
      </c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>
        <v>15</v>
      </c>
      <c r="AQ120" s="7"/>
      <c r="AR120" s="7"/>
      <c r="AS120" s="7"/>
      <c r="AT120" s="7"/>
      <c r="AU120" s="7">
        <v>3</v>
      </c>
      <c r="AV120" s="7"/>
      <c r="AW120" s="7">
        <v>10</v>
      </c>
      <c r="AX120" s="7"/>
      <c r="AY120" s="7"/>
      <c r="AZ120" s="7"/>
      <c r="BA120" s="7"/>
      <c r="BB120" s="7"/>
      <c r="BC120" s="7"/>
      <c r="BD120" s="7"/>
      <c r="BE120" s="7"/>
      <c r="BF120" s="8">
        <f t="shared" ref="BF120" si="2">SUM(D120:BE120)</f>
        <v>77</v>
      </c>
    </row>
    <row r="121" spans="1:58" ht="15.75" customHeight="1">
      <c r="A121" s="9" t="s">
        <v>208</v>
      </c>
      <c r="B121" s="15" t="s">
        <v>209</v>
      </c>
      <c r="C121" s="16"/>
      <c r="D121" s="8">
        <f>SUM(D5:D120)</f>
        <v>1</v>
      </c>
      <c r="E121" s="8">
        <f>SUM(E5:E120)</f>
        <v>113</v>
      </c>
      <c r="F121" s="8">
        <f t="shared" ref="F121:BE121" si="3">SUM(F5:F120)</f>
        <v>348</v>
      </c>
      <c r="G121" s="8">
        <f t="shared" si="3"/>
        <v>2</v>
      </c>
      <c r="H121" s="8">
        <f t="shared" si="3"/>
        <v>336</v>
      </c>
      <c r="I121" s="8">
        <f t="shared" si="3"/>
        <v>12</v>
      </c>
      <c r="J121" s="8">
        <f t="shared" si="3"/>
        <v>15</v>
      </c>
      <c r="K121" s="8">
        <f t="shared" si="3"/>
        <v>61</v>
      </c>
      <c r="L121" s="8">
        <f t="shared" si="3"/>
        <v>133</v>
      </c>
      <c r="M121" s="8">
        <f t="shared" si="3"/>
        <v>7</v>
      </c>
      <c r="N121" s="8">
        <f t="shared" si="3"/>
        <v>5</v>
      </c>
      <c r="O121" s="8">
        <f t="shared" si="3"/>
        <v>63</v>
      </c>
      <c r="P121" s="8">
        <f t="shared" si="3"/>
        <v>16</v>
      </c>
      <c r="Q121" s="8">
        <f t="shared" si="3"/>
        <v>256</v>
      </c>
      <c r="R121" s="8">
        <f t="shared" si="3"/>
        <v>5</v>
      </c>
      <c r="S121" s="8">
        <f t="shared" si="3"/>
        <v>216</v>
      </c>
      <c r="T121" s="8">
        <f t="shared" si="3"/>
        <v>516</v>
      </c>
      <c r="U121" s="8">
        <f t="shared" si="3"/>
        <v>3</v>
      </c>
      <c r="V121" s="8">
        <f t="shared" si="3"/>
        <v>1</v>
      </c>
      <c r="W121" s="8">
        <f t="shared" si="3"/>
        <v>11520</v>
      </c>
      <c r="X121" s="8">
        <f t="shared" si="3"/>
        <v>860</v>
      </c>
      <c r="Y121" s="8">
        <f t="shared" si="3"/>
        <v>1569</v>
      </c>
      <c r="Z121" s="8">
        <f t="shared" si="3"/>
        <v>8497</v>
      </c>
      <c r="AA121" s="8">
        <f t="shared" si="3"/>
        <v>118</v>
      </c>
      <c r="AB121" s="8">
        <f t="shared" si="3"/>
        <v>131</v>
      </c>
      <c r="AC121" s="8">
        <f t="shared" si="3"/>
        <v>393</v>
      </c>
      <c r="AD121" s="8">
        <f t="shared" si="3"/>
        <v>31</v>
      </c>
      <c r="AE121" s="8">
        <f t="shared" si="3"/>
        <v>911</v>
      </c>
      <c r="AF121" s="8">
        <f t="shared" si="3"/>
        <v>1</v>
      </c>
      <c r="AG121" s="8">
        <f t="shared" si="3"/>
        <v>9</v>
      </c>
      <c r="AH121" s="8">
        <f t="shared" si="3"/>
        <v>23</v>
      </c>
      <c r="AI121" s="8">
        <f t="shared" si="3"/>
        <v>944</v>
      </c>
      <c r="AJ121" s="8">
        <f t="shared" si="3"/>
        <v>3723</v>
      </c>
      <c r="AK121" s="8">
        <f t="shared" si="3"/>
        <v>454</v>
      </c>
      <c r="AL121" s="8">
        <f t="shared" si="3"/>
        <v>318</v>
      </c>
      <c r="AM121" s="8">
        <f t="shared" si="3"/>
        <v>38</v>
      </c>
      <c r="AN121" s="8">
        <f t="shared" si="3"/>
        <v>12</v>
      </c>
      <c r="AO121" s="8">
        <f t="shared" si="3"/>
        <v>164</v>
      </c>
      <c r="AP121" s="8">
        <f t="shared" si="3"/>
        <v>844</v>
      </c>
      <c r="AQ121" s="8">
        <f t="shared" si="3"/>
        <v>2</v>
      </c>
      <c r="AR121" s="8">
        <f t="shared" si="3"/>
        <v>6</v>
      </c>
      <c r="AS121" s="8">
        <f t="shared" si="3"/>
        <v>2</v>
      </c>
      <c r="AT121" s="8">
        <f t="shared" si="3"/>
        <v>774</v>
      </c>
      <c r="AU121" s="8">
        <f t="shared" si="3"/>
        <v>34</v>
      </c>
      <c r="AV121" s="8">
        <f t="shared" si="3"/>
        <v>6</v>
      </c>
      <c r="AW121" s="8">
        <f t="shared" si="3"/>
        <v>279</v>
      </c>
      <c r="AX121" s="8">
        <f t="shared" si="3"/>
        <v>9</v>
      </c>
      <c r="AY121" s="8">
        <f t="shared" si="3"/>
        <v>19</v>
      </c>
      <c r="AZ121" s="8">
        <f t="shared" si="3"/>
        <v>1</v>
      </c>
      <c r="BA121" s="8">
        <f t="shared" si="3"/>
        <v>1368</v>
      </c>
      <c r="BB121" s="8">
        <f t="shared" si="3"/>
        <v>4</v>
      </c>
      <c r="BC121" s="8">
        <f t="shared" si="3"/>
        <v>291</v>
      </c>
      <c r="BD121" s="8">
        <f t="shared" si="3"/>
        <v>2</v>
      </c>
      <c r="BE121" s="8">
        <f t="shared" si="3"/>
        <v>21</v>
      </c>
      <c r="BF121" s="10">
        <f>SUM(BF5:BF120)</f>
        <v>35487</v>
      </c>
    </row>
    <row r="122" spans="1:58" ht="0" hidden="1" customHeight="1"/>
  </sheetData>
  <mergeCells count="118">
    <mergeCell ref="B119:C119"/>
    <mergeCell ref="B120:C120"/>
    <mergeCell ref="B121:C121"/>
    <mergeCell ref="B114:C114"/>
    <mergeCell ref="B115:C115"/>
    <mergeCell ref="B116:C116"/>
    <mergeCell ref="B117:C117"/>
    <mergeCell ref="B118:C118"/>
    <mergeCell ref="B109:C109"/>
    <mergeCell ref="B110:C110"/>
    <mergeCell ref="B111:C111"/>
    <mergeCell ref="B112:C112"/>
    <mergeCell ref="B113:C113"/>
    <mergeCell ref="B104:C104"/>
    <mergeCell ref="B105:C105"/>
    <mergeCell ref="B106:C106"/>
    <mergeCell ref="B107:C107"/>
    <mergeCell ref="B108:C108"/>
    <mergeCell ref="B99:C99"/>
    <mergeCell ref="B100:C100"/>
    <mergeCell ref="B101:C101"/>
    <mergeCell ref="B102:C102"/>
    <mergeCell ref="B103:C103"/>
    <mergeCell ref="B94:C94"/>
    <mergeCell ref="B95:C95"/>
    <mergeCell ref="B96:C96"/>
    <mergeCell ref="B97:C97"/>
    <mergeCell ref="B98:C98"/>
    <mergeCell ref="B89:C89"/>
    <mergeCell ref="B90:C90"/>
    <mergeCell ref="B91:C91"/>
    <mergeCell ref="B92:C92"/>
    <mergeCell ref="B93:C93"/>
    <mergeCell ref="B84:C84"/>
    <mergeCell ref="B85:C85"/>
    <mergeCell ref="B86:C86"/>
    <mergeCell ref="B87:C87"/>
    <mergeCell ref="B88:C88"/>
    <mergeCell ref="B79:C79"/>
    <mergeCell ref="B80:C80"/>
    <mergeCell ref="B81:C81"/>
    <mergeCell ref="B82:C82"/>
    <mergeCell ref="B83:C83"/>
    <mergeCell ref="B74:C74"/>
    <mergeCell ref="B75:C75"/>
    <mergeCell ref="B76:C76"/>
    <mergeCell ref="B77:C77"/>
    <mergeCell ref="B78:C78"/>
    <mergeCell ref="B69:C69"/>
    <mergeCell ref="B70:C70"/>
    <mergeCell ref="B71:C71"/>
    <mergeCell ref="B72:C72"/>
    <mergeCell ref="B73:C73"/>
    <mergeCell ref="B64:C64"/>
    <mergeCell ref="B65:C65"/>
    <mergeCell ref="B66:C66"/>
    <mergeCell ref="B67:C67"/>
    <mergeCell ref="B68:C68"/>
    <mergeCell ref="B59:C59"/>
    <mergeCell ref="B60:C60"/>
    <mergeCell ref="B61:C61"/>
    <mergeCell ref="B62:C62"/>
    <mergeCell ref="B63:C63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39:C39"/>
    <mergeCell ref="B40:C40"/>
    <mergeCell ref="B41:C41"/>
    <mergeCell ref="B42:C42"/>
    <mergeCell ref="B43:C43"/>
    <mergeCell ref="B35:C35"/>
    <mergeCell ref="B36:C36"/>
    <mergeCell ref="B37:C37"/>
    <mergeCell ref="B38:C38"/>
    <mergeCell ref="B29:C29"/>
    <mergeCell ref="B30:C30"/>
    <mergeCell ref="B31:C31"/>
    <mergeCell ref="B32:C32"/>
    <mergeCell ref="B33:C33"/>
    <mergeCell ref="B25:C25"/>
    <mergeCell ref="B26:C26"/>
    <mergeCell ref="B28:C28"/>
    <mergeCell ref="B17:C17"/>
    <mergeCell ref="B18:C18"/>
    <mergeCell ref="B19:C19"/>
    <mergeCell ref="B20:C20"/>
    <mergeCell ref="B21:C21"/>
    <mergeCell ref="B34:C34"/>
    <mergeCell ref="B27:C27"/>
    <mergeCell ref="B4:C4"/>
    <mergeCell ref="B5:C5"/>
    <mergeCell ref="B6:C6"/>
    <mergeCell ref="B24:C24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22:C22"/>
    <mergeCell ref="B23:C23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watervogels dec 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dcterms:created xsi:type="dcterms:W3CDTF">2023-01-09T09:38:50Z</dcterms:created>
  <dcterms:modified xsi:type="dcterms:W3CDTF">2023-01-09T19:46:13Z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