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22-2023\"/>
    </mc:Choice>
  </mc:AlternateContent>
  <xr:revisionPtr revIDLastSave="0" documentId="13_ncr:1_{5B08E21D-932A-4EC5-8C9E-DF5E4443C8F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gionaal maandoverzicht" sheetId="1" r:id="rId1"/>
  </sheets>
  <calcPr calcId="181029"/>
</workbook>
</file>

<file path=xl/calcChain.xml><?xml version="1.0" encoding="utf-8"?>
<calcChain xmlns="http://schemas.openxmlformats.org/spreadsheetml/2006/main">
  <c r="AZ126" i="1" l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7" i="1"/>
  <c r="AZ6" i="1"/>
  <c r="AZ5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G126" i="1"/>
  <c r="H126" i="1"/>
  <c r="I126" i="1"/>
  <c r="J126" i="1"/>
  <c r="K126" i="1"/>
  <c r="L126" i="1"/>
  <c r="M126" i="1"/>
  <c r="N126" i="1"/>
  <c r="F126" i="1"/>
  <c r="E126" i="1"/>
  <c r="D126" i="1"/>
</calcChain>
</file>

<file path=xl/sharedStrings.xml><?xml version="1.0" encoding="utf-8"?>
<sst xmlns="http://schemas.openxmlformats.org/spreadsheetml/2006/main" count="296" uniqueCount="211">
  <si>
    <t>Gebied</t>
  </si>
  <si>
    <t>Hoofdteller</t>
  </si>
  <si>
    <t>Dodaars</t>
  </si>
  <si>
    <t>Fuut</t>
  </si>
  <si>
    <t>Geoorde Fuut</t>
  </si>
  <si>
    <t>Aalscholver</t>
  </si>
  <si>
    <t>Roerdomp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</si>
  <si>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</si>
  <si>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</si>
  <si>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</si>
  <si>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</si>
  <si>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</si>
  <si>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</si>
  <si>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</si>
  <si>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Kleine Zwaan</t>
  </si>
  <si>
    <t>Boerengans</t>
  </si>
  <si>
    <t>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</si>
  <si>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</si>
  <si>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</si>
  <si>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</si>
  <si>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</si>
  <si>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</si>
  <si>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</si>
  <si>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</si>
  <si>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</si>
  <si>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</si>
  <si>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</si>
  <si>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</si>
  <si>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</si>
  <si>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</si>
  <si>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</si>
  <si>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</si>
  <si>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</si>
  <si>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</si>
  <si>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</si>
  <si>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</si>
  <si>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</si>
  <si>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</si>
  <si>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</si>
  <si>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Paarse Strandloper</t>
  </si>
  <si>
    <t>Bonte Strandloper</t>
  </si>
  <si>
    <t>Kemphaan</t>
  </si>
  <si>
    <t>Bokje</t>
  </si>
  <si>
    <t>Watersnip</t>
  </si>
  <si>
    <t>Houtsnip</t>
  </si>
  <si>
    <t>Grutto</t>
  </si>
  <si>
    <t>Wulp</t>
  </si>
  <si>
    <t>Zwarte Ruiter</t>
  </si>
  <si>
    <t>Tureluur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</si>
  <si>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</si>
  <si>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</si>
  <si>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</si>
  <si>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</si>
  <si>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</si>
  <si>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</si>
  <si>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</si>
  <si>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</si>
  <si>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</si>
  <si>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</si>
  <si>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</si>
  <si>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Put Novotel ST-MICHIELS</t>
  </si>
  <si>
    <t>Eddy Becue</t>
  </si>
  <si>
    <t>Vijverhof (Boudewijnpark) ST.-MICHIELS (Brugge)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</si>
  <si>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</si>
  <si>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</si>
  <si>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</si>
  <si>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</si>
  <si>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</si>
  <si>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Bloemendaele SINT-ANDRIES</t>
  </si>
  <si>
    <t>Filip Bonte</t>
  </si>
  <si>
    <t>Eendenkooi MEETKERKE</t>
  </si>
  <si>
    <t>Expresswegput ST.-ANDRIES (Brugge)</t>
  </si>
  <si>
    <t>Lage Moeren MEETKERKE</t>
  </si>
  <si>
    <t>Oostendse Vaart Nieuwege - Stalhille</t>
  </si>
  <si>
    <t>Oostendse Vaart Scheepsdaele-Nieuwege</t>
  </si>
  <si>
    <t>Poldercomplex HOUTAVE</t>
  </si>
  <si>
    <t>Put MEETKERKE</t>
  </si>
  <si>
    <t>Weiden STALHILLE (Nieuwege)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</si>
  <si>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</si>
  <si>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</si>
  <si>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</si>
  <si>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</si>
  <si>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</si>
  <si>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</si>
  <si>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</si>
  <si>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</si>
  <si>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</si>
  <si>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</si>
  <si>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</si>
  <si>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</si>
  <si>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</si>
  <si>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</si>
  <si>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</si>
  <si>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</si>
  <si>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</si>
  <si>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</si>
  <si>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</si>
  <si>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</si>
  <si>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Guido Rappé</t>
  </si>
  <si>
    <t>Oostdam ZEEBRUGGE</t>
  </si>
  <si>
    <t>Westdam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</si>
  <si>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</si>
  <si>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</si>
  <si>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</si>
  <si>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</si>
  <si>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</si>
  <si>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</si>
  <si>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</si>
  <si>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</si>
  <si>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</si>
  <si>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</si>
  <si>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</si>
  <si>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Tuingebied SBZ VARSENARE</t>
  </si>
  <si>
    <t>Gentse Vaart Beernem tot Moerbrugge</t>
  </si>
  <si>
    <t>Kristof Hurtekant</t>
  </si>
  <si>
    <t>Duvelsgat ST.-ANDRIES (Brugge)</t>
  </si>
  <si>
    <t>Luc De Cat</t>
  </si>
  <si>
    <t>Vloetemveld ZEDELGEM</t>
  </si>
  <si>
    <t>Gentse Vaart St.Joris tot Beernem</t>
  </si>
  <si>
    <t>Luc Vanpaemel</t>
  </si>
  <si>
    <t>Fonteintjes BLANKENBERGE</t>
  </si>
  <si>
    <t>Marc De Ceuninck</t>
  </si>
  <si>
    <t>Golf SIJSELE</t>
  </si>
  <si>
    <t>Meibosvijver SIJSELE</t>
  </si>
  <si>
    <t>Polder SIJSELE</t>
  </si>
  <si>
    <t>Putje Maleveld DAMME</t>
  </si>
  <si>
    <t>Smientenweiden (Oudemaerspolder) ZEEBRUGGE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</si>
  <si>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</si>
  <si>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</si>
  <si>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</si>
  <si>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</si>
  <si>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</si>
  <si>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</si>
  <si>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</si>
  <si>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</si>
  <si>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</si>
  <si>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</si>
  <si>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</si>
  <si>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</si>
  <si>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</si>
  <si>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</si>
  <si>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</si>
  <si>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</si>
  <si>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A11 Put WESTKAPELLE</t>
  </si>
  <si>
    <t>Patrick Janssens</t>
  </si>
  <si>
    <t>Damse Vaart Hoeke (brug) - Nederlandse grens</t>
  </si>
  <si>
    <t>Damse Vaart Syphons - Hoeke (brug)</t>
  </si>
  <si>
    <t>Greveningedijk (+ kreek) KNOKKE-HEIST</t>
  </si>
  <si>
    <t>Kleiputten OOSTKERKE</t>
  </si>
  <si>
    <t>Kleiputten St.Donaas HOEKE</t>
  </si>
  <si>
    <t>Kreek Da Costa KNOKKE-HEIST</t>
  </si>
  <si>
    <t>Nieuwe Vrede KNOKKE-HEIST</t>
  </si>
  <si>
    <t>Oude Vrede KNOKKE-HEIST</t>
  </si>
  <si>
    <t>Poldercomplex OOSTKERKE</t>
  </si>
  <si>
    <t>Zwarte Sluispolder HOEKE</t>
  </si>
  <si>
    <t>Zwinpolders KNOKKE-HEIST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</si>
  <si>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</si>
  <si>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</si>
  <si>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</si>
  <si>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</si>
  <si>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</si>
  <si>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</si>
  <si>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</si>
  <si>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Kaleshoek LAPSCHEURE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</si>
  <si>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</si>
  <si>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</si>
  <si>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</si>
  <si>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</si>
  <si>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</si>
  <si>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</si>
  <si>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</si>
  <si>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</si>
  <si>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</si>
  <si>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</si>
  <si>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</si>
  <si>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</si>
  <si>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</si>
  <si>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</si>
  <si>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</si>
  <si>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</si>
  <si>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</si>
  <si>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</si>
  <si>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</si>
  <si>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</si>
  <si>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</si>
  <si>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Oedelemberg OEDELEM</t>
  </si>
  <si>
    <t>Stefaan Anseeuw</t>
  </si>
  <si>
    <t>Ryckevelde SINT-KRUIS-BRUGGE</t>
  </si>
  <si>
    <t>Sint-Andries - Waggelwater (WW)</t>
  </si>
  <si>
    <t>Hoge Dijken ROKSEM</t>
  </si>
  <si>
    <t>Steven D'Haese</t>
  </si>
  <si>
    <t>Lac van Loppem LOPPEM</t>
  </si>
  <si>
    <t>Wim Lammerant</t>
  </si>
  <si>
    <t>Put Zevekerke LOPPEM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</si>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</sst>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Verdana 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1" fillId="0" borderId="0" xfId="0" applyFont="1"/>
    <xf numFmtId="0" fontId="2" fillId="0" borderId="0" xfId="1" applyFont="1" applyAlignment="1">
      <alignment vertical="top" wrapText="1" readingOrder="1"/>
    </xf>
    <xf numFmtId="17" fontId="6" fillId="0" borderId="0" xfId="1" applyNumberFormat="1" applyFont="1" applyAlignment="1">
      <alignment horizontal="center" vertical="top" wrapText="1" readingOrder="1"/>
    </xf>
    <xf numFmtId="0" fontId="5" fillId="0" borderId="0" xfId="1" applyFont="1" applyAlignment="1">
      <alignment horizontal="left" vertical="top" wrapText="1" readingOrder="1"/>
    </xf>
    <xf numFmtId="0" fontId="2" fillId="0" borderId="1" xfId="1" applyFont="1" applyBorder="1" applyAlignment="1">
      <alignment vertical="top" wrapText="1" readingOrder="1"/>
    </xf>
    <xf numFmtId="0" fontId="5" fillId="2" borderId="1" xfId="1" applyFont="1" applyFill="1" applyBorder="1" applyAlignment="1">
      <alignment horizontal="center" wrapText="1" readingOrder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right" vertical="center" textRotation="90" wrapText="1" readingOrder="1"/>
    </xf>
    <xf numFmtId="0" fontId="10" fillId="5" borderId="1" xfId="1" applyFont="1" applyFill="1" applyBorder="1" applyAlignment="1">
      <alignment horizontal="right" vertical="center" textRotation="90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 readingOrder="1"/>
    </xf>
    <xf numFmtId="0" fontId="7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7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4" width="3.85546875" bestFit="1" customWidth="1"/>
    <col min="5" max="5" width="5.140625" bestFit="1" customWidth="1"/>
    <col min="6" max="6" width="2.85546875" bestFit="1" customWidth="1"/>
    <col min="7" max="7" width="5.140625" bestFit="1" customWidth="1"/>
    <col min="8" max="8" width="2.85546875" bestFit="1" customWidth="1"/>
    <col min="9" max="11" width="3.85546875" bestFit="1" customWidth="1"/>
    <col min="12" max="12" width="5.140625" bestFit="1" customWidth="1"/>
    <col min="13" max="13" width="3.85546875" bestFit="1" customWidth="1"/>
    <col min="14" max="14" width="2.85546875" bestFit="1" customWidth="1"/>
    <col min="15" max="16" width="3.85546875" bestFit="1" customWidth="1"/>
    <col min="17" max="17" width="2.85546875" bestFit="1" customWidth="1"/>
    <col min="18" max="20" width="5.140625" bestFit="1" customWidth="1"/>
    <col min="21" max="21" width="2.85546875" bestFit="1" customWidth="1"/>
    <col min="22" max="22" width="7.7109375" bestFit="1" customWidth="1"/>
    <col min="23" max="25" width="6.42578125" bestFit="1" customWidth="1"/>
    <col min="26" max="28" width="5.140625" bestFit="1" customWidth="1"/>
    <col min="29" max="29" width="3.85546875" bestFit="1" customWidth="1"/>
    <col min="30" max="30" width="6.42578125" bestFit="1" customWidth="1"/>
    <col min="31" max="32" width="3.85546875" bestFit="1" customWidth="1"/>
    <col min="33" max="33" width="5.140625" bestFit="1" customWidth="1"/>
    <col min="34" max="34" width="6.42578125" bestFit="1" customWidth="1"/>
    <col min="35" max="36" width="5.140625" bestFit="1" customWidth="1"/>
    <col min="37" max="37" width="3.85546875" bestFit="1" customWidth="1"/>
    <col min="38" max="38" width="5.140625" bestFit="1" customWidth="1"/>
    <col min="39" max="39" width="3.85546875" bestFit="1" customWidth="1"/>
    <col min="40" max="40" width="6.42578125" bestFit="1" customWidth="1"/>
    <col min="41" max="41" width="2.85546875" bestFit="1" customWidth="1"/>
    <col min="42" max="42" width="5.140625" bestFit="1" customWidth="1"/>
    <col min="43" max="43" width="3.85546875" bestFit="1" customWidth="1"/>
    <col min="44" max="44" width="2.85546875" bestFit="1" customWidth="1"/>
    <col min="45" max="45" width="3.85546875" bestFit="1" customWidth="1"/>
    <col min="46" max="47" width="2.85546875" bestFit="1" customWidth="1"/>
    <col min="48" max="48" width="6.42578125" bestFit="1" customWidth="1"/>
    <col min="49" max="49" width="3.85546875" bestFit="1" customWidth="1"/>
    <col min="50" max="50" width="5.140625" bestFit="1" customWidth="1"/>
    <col min="51" max="51" width="3.85546875" bestFit="1" customWidth="1"/>
    <col min="52" max="52" width="7.7109375" bestFit="1" customWidth="1"/>
    <col min="53" max="53" width="0" hidden="1" customWidth="1"/>
    <col min="54" max="54" width="11.7109375" customWidth="1"/>
  </cols>
  <sheetData>
    <row r="1" spans="1:52" ht="18" customHeight="1">
      <c r="A1" s="3" t="s">
        <v>210</v>
      </c>
      <c r="B1" s="3"/>
      <c r="C1" s="3"/>
    </row>
    <row r="2" spans="1:52">
      <c r="A2" s="1"/>
    </row>
    <row r="3" spans="1:52">
      <c r="A3" s="2">
        <v>44927</v>
      </c>
    </row>
    <row r="4" spans="1:52" ht="106.5" customHeight="1">
      <c r="A4" s="5" t="s">
        <v>0</v>
      </c>
      <c r="B4" s="6" t="s">
        <v>1</v>
      </c>
      <c r="C4" s="7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8" t="s">
        <v>30</v>
      </c>
      <c r="AG4" s="8" t="s">
        <v>31</v>
      </c>
      <c r="AH4" s="8" t="s">
        <v>32</v>
      </c>
      <c r="AI4" s="8" t="s">
        <v>33</v>
      </c>
      <c r="AJ4" s="8" t="s">
        <v>34</v>
      </c>
      <c r="AK4" s="8" t="s">
        <v>35</v>
      </c>
      <c r="AL4" s="8" t="s">
        <v>36</v>
      </c>
      <c r="AM4" s="8" t="s">
        <v>37</v>
      </c>
      <c r="AN4" s="8" t="s">
        <v>38</v>
      </c>
      <c r="AO4" s="8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8" t="s">
        <v>44</v>
      </c>
      <c r="AU4" s="8" t="s">
        <v>45</v>
      </c>
      <c r="AV4" s="8" t="s">
        <v>46</v>
      </c>
      <c r="AW4" s="8" t="s">
        <v>47</v>
      </c>
      <c r="AX4" s="8" t="s">
        <v>48</v>
      </c>
      <c r="AY4" s="8" t="s">
        <v>49</v>
      </c>
      <c r="AZ4" s="9" t="s">
        <v>50</v>
      </c>
    </row>
    <row r="5" spans="1:52" ht="12.75" customHeight="1">
      <c r="A5" s="4" t="s">
        <v>51</v>
      </c>
      <c r="B5" s="10" t="s">
        <v>52</v>
      </c>
      <c r="C5" s="11"/>
      <c r="D5" s="12"/>
      <c r="E5" s="12"/>
      <c r="F5" s="12"/>
      <c r="G5" s="12">
        <v>2</v>
      </c>
      <c r="H5" s="12"/>
      <c r="I5" s="12"/>
      <c r="J5" s="12"/>
      <c r="K5" s="12"/>
      <c r="L5" s="12"/>
      <c r="M5" s="12"/>
      <c r="N5" s="12"/>
      <c r="O5" s="12">
        <v>2</v>
      </c>
      <c r="P5" s="12"/>
      <c r="Q5" s="12"/>
      <c r="R5" s="12"/>
      <c r="S5" s="12"/>
      <c r="T5" s="12"/>
      <c r="U5" s="12"/>
      <c r="V5" s="12"/>
      <c r="W5" s="12"/>
      <c r="X5" s="12"/>
      <c r="Y5" s="12">
        <v>8</v>
      </c>
      <c r="Z5" s="12"/>
      <c r="AA5" s="12"/>
      <c r="AB5" s="12"/>
      <c r="AC5" s="12"/>
      <c r="AD5" s="12"/>
      <c r="AE5" s="12"/>
      <c r="AF5" s="12"/>
      <c r="AG5" s="12">
        <v>15</v>
      </c>
      <c r="AH5" s="12">
        <v>43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3">
        <f>SUM(D5:AY5)</f>
        <v>70</v>
      </c>
    </row>
    <row r="6" spans="1:52" ht="12.75" customHeight="1">
      <c r="A6" s="4" t="s">
        <v>53</v>
      </c>
      <c r="B6" s="10" t="s">
        <v>54</v>
      </c>
      <c r="C6" s="11"/>
      <c r="D6" s="12"/>
      <c r="E6" s="12"/>
      <c r="F6" s="12"/>
      <c r="G6" s="12">
        <v>5</v>
      </c>
      <c r="H6" s="12"/>
      <c r="I6" s="12"/>
      <c r="J6" s="12"/>
      <c r="K6" s="12"/>
      <c r="L6" s="12">
        <v>1</v>
      </c>
      <c r="M6" s="12"/>
      <c r="N6" s="12"/>
      <c r="O6" s="12"/>
      <c r="P6" s="12"/>
      <c r="Q6" s="12"/>
      <c r="R6" s="12"/>
      <c r="S6" s="12">
        <v>2</v>
      </c>
      <c r="T6" s="12"/>
      <c r="U6" s="12"/>
      <c r="V6" s="12"/>
      <c r="W6" s="12"/>
      <c r="X6" s="12">
        <v>10</v>
      </c>
      <c r="Y6" s="12">
        <v>47</v>
      </c>
      <c r="Z6" s="12"/>
      <c r="AA6" s="12"/>
      <c r="AB6" s="12"/>
      <c r="AC6" s="12"/>
      <c r="AD6" s="12"/>
      <c r="AE6" s="12"/>
      <c r="AF6" s="12"/>
      <c r="AG6" s="12">
        <v>1</v>
      </c>
      <c r="AH6" s="12">
        <v>6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3">
        <f>SUM(D6:AY6)</f>
        <v>72</v>
      </c>
    </row>
    <row r="7" spans="1:52" ht="12.75" customHeight="1">
      <c r="A7" s="4" t="s">
        <v>55</v>
      </c>
      <c r="B7" s="10" t="s">
        <v>54</v>
      </c>
      <c r="C7" s="11"/>
      <c r="D7" s="12"/>
      <c r="E7" s="12"/>
      <c r="F7" s="12"/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5</v>
      </c>
      <c r="S7" s="12"/>
      <c r="T7" s="12">
        <v>4</v>
      </c>
      <c r="U7" s="12"/>
      <c r="V7" s="12"/>
      <c r="W7" s="12">
        <v>31</v>
      </c>
      <c r="X7" s="12">
        <v>55</v>
      </c>
      <c r="Y7" s="12">
        <v>17</v>
      </c>
      <c r="Z7" s="12"/>
      <c r="AA7" s="12"/>
      <c r="AB7" s="12">
        <v>5</v>
      </c>
      <c r="AC7" s="12"/>
      <c r="AD7" s="12"/>
      <c r="AE7" s="12"/>
      <c r="AF7" s="12"/>
      <c r="AG7" s="12">
        <v>44</v>
      </c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3">
        <f>SUM(D7:AY7)</f>
        <v>162</v>
      </c>
    </row>
    <row r="8" spans="1:52" ht="12.75" customHeight="1">
      <c r="A8" s="4" t="s">
        <v>56</v>
      </c>
      <c r="B8" s="10" t="s">
        <v>54</v>
      </c>
      <c r="C8" s="11"/>
      <c r="D8" s="12">
        <v>1</v>
      </c>
      <c r="E8" s="12"/>
      <c r="F8" s="12"/>
      <c r="G8" s="12"/>
      <c r="H8" s="12"/>
      <c r="I8" s="12"/>
      <c r="J8" s="12"/>
      <c r="K8" s="12">
        <v>1</v>
      </c>
      <c r="L8" s="12">
        <v>3</v>
      </c>
      <c r="M8" s="12">
        <v>1</v>
      </c>
      <c r="N8" s="12"/>
      <c r="O8" s="12"/>
      <c r="P8" s="12"/>
      <c r="Q8" s="12"/>
      <c r="R8" s="12">
        <v>3</v>
      </c>
      <c r="S8" s="12">
        <v>2</v>
      </c>
      <c r="T8" s="12"/>
      <c r="U8" s="12"/>
      <c r="V8" s="12">
        <v>79</v>
      </c>
      <c r="W8" s="12"/>
      <c r="X8" s="12">
        <v>24</v>
      </c>
      <c r="Y8" s="12">
        <v>48</v>
      </c>
      <c r="Z8" s="12"/>
      <c r="AA8" s="12"/>
      <c r="AB8" s="12">
        <v>2</v>
      </c>
      <c r="AC8" s="12"/>
      <c r="AD8" s="12"/>
      <c r="AE8" s="12"/>
      <c r="AF8" s="12"/>
      <c r="AG8" s="12"/>
      <c r="AH8" s="12">
        <v>2</v>
      </c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3">
        <f t="shared" ref="AZ8:AZ71" si="0">SUM(D8:AY8)</f>
        <v>166</v>
      </c>
    </row>
    <row r="9" spans="1:52" ht="12.75" customHeight="1">
      <c r="A9" s="4" t="s">
        <v>57</v>
      </c>
      <c r="B9" s="10" t="s">
        <v>58</v>
      </c>
      <c r="C9" s="11"/>
      <c r="D9" s="12">
        <v>4</v>
      </c>
      <c r="E9" s="12">
        <v>2</v>
      </c>
      <c r="F9" s="12"/>
      <c r="G9" s="12">
        <v>7</v>
      </c>
      <c r="H9" s="12"/>
      <c r="I9" s="12"/>
      <c r="J9" s="12"/>
      <c r="K9" s="12">
        <v>1</v>
      </c>
      <c r="L9" s="12">
        <v>2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v>12</v>
      </c>
      <c r="X9" s="12"/>
      <c r="Y9" s="12">
        <v>21</v>
      </c>
      <c r="Z9" s="12">
        <v>2</v>
      </c>
      <c r="AA9" s="12"/>
      <c r="AB9" s="12">
        <v>1</v>
      </c>
      <c r="AC9" s="12"/>
      <c r="AD9" s="12">
        <v>32</v>
      </c>
      <c r="AE9" s="12"/>
      <c r="AF9" s="12"/>
      <c r="AG9" s="12">
        <v>4</v>
      </c>
      <c r="AH9" s="12">
        <v>68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3">
        <f t="shared" si="0"/>
        <v>156</v>
      </c>
    </row>
    <row r="10" spans="1:52" ht="12.75" customHeight="1">
      <c r="A10" s="4" t="s">
        <v>59</v>
      </c>
      <c r="B10" s="10" t="s">
        <v>58</v>
      </c>
      <c r="C10" s="11"/>
      <c r="D10" s="12"/>
      <c r="E10" s="12"/>
      <c r="F10" s="12"/>
      <c r="G10" s="12"/>
      <c r="H10" s="12"/>
      <c r="I10" s="12"/>
      <c r="J10" s="12"/>
      <c r="K10" s="12"/>
      <c r="L10" s="12">
        <v>1</v>
      </c>
      <c r="M10" s="12">
        <v>4</v>
      </c>
      <c r="N10" s="12"/>
      <c r="O10" s="12"/>
      <c r="P10" s="12"/>
      <c r="Q10" s="12"/>
      <c r="R10" s="12"/>
      <c r="S10" s="12"/>
      <c r="T10" s="12">
        <v>8</v>
      </c>
      <c r="U10" s="12"/>
      <c r="V10" s="12">
        <v>304</v>
      </c>
      <c r="W10" s="12">
        <v>24</v>
      </c>
      <c r="X10" s="12">
        <v>48</v>
      </c>
      <c r="Y10" s="12">
        <v>40</v>
      </c>
      <c r="Z10" s="12"/>
      <c r="AA10" s="12"/>
      <c r="AB10" s="12">
        <v>4</v>
      </c>
      <c r="AC10" s="12"/>
      <c r="AD10" s="12">
        <v>3</v>
      </c>
      <c r="AE10" s="12"/>
      <c r="AF10" s="12"/>
      <c r="AG10" s="12">
        <v>16</v>
      </c>
      <c r="AH10" s="12">
        <v>32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3">
        <f t="shared" si="0"/>
        <v>484</v>
      </c>
    </row>
    <row r="11" spans="1:52" ht="12.75" customHeight="1">
      <c r="A11" s="4" t="s">
        <v>60</v>
      </c>
      <c r="B11" s="10" t="s">
        <v>61</v>
      </c>
      <c r="C11" s="11"/>
      <c r="D11" s="12">
        <v>2</v>
      </c>
      <c r="E11" s="12"/>
      <c r="F11" s="12"/>
      <c r="G11" s="12"/>
      <c r="H11" s="12"/>
      <c r="I11" s="12"/>
      <c r="J11" s="12"/>
      <c r="K11" s="12"/>
      <c r="L11" s="12">
        <v>1</v>
      </c>
      <c r="M11" s="12"/>
      <c r="N11" s="12"/>
      <c r="O11" s="12"/>
      <c r="P11" s="12"/>
      <c r="Q11" s="12">
        <v>2</v>
      </c>
      <c r="R11" s="12">
        <v>22</v>
      </c>
      <c r="S11" s="12"/>
      <c r="T11" s="12"/>
      <c r="U11" s="12"/>
      <c r="V11" s="12"/>
      <c r="W11" s="12"/>
      <c r="X11" s="12">
        <v>16</v>
      </c>
      <c r="Y11" s="12">
        <v>7</v>
      </c>
      <c r="Z11" s="12"/>
      <c r="AA11" s="12"/>
      <c r="AB11" s="12"/>
      <c r="AC11" s="12"/>
      <c r="AD11" s="12"/>
      <c r="AE11" s="12"/>
      <c r="AF11" s="12"/>
      <c r="AG11" s="12">
        <v>1</v>
      </c>
      <c r="AH11" s="12">
        <v>7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>
        <f t="shared" si="0"/>
        <v>58</v>
      </c>
    </row>
    <row r="12" spans="1:52" ht="12.75" customHeight="1">
      <c r="A12" s="4" t="s">
        <v>62</v>
      </c>
      <c r="B12" s="10" t="s">
        <v>61</v>
      </c>
      <c r="C12" s="11"/>
      <c r="D12" s="12"/>
      <c r="E12" s="12">
        <v>2</v>
      </c>
      <c r="F12" s="12"/>
      <c r="G12" s="12">
        <v>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2</v>
      </c>
      <c r="V12" s="12"/>
      <c r="W12" s="12"/>
      <c r="X12" s="12"/>
      <c r="Y12" s="12">
        <v>67</v>
      </c>
      <c r="Z12" s="12">
        <v>2</v>
      </c>
      <c r="AA12" s="12"/>
      <c r="AB12" s="12"/>
      <c r="AC12" s="12"/>
      <c r="AD12" s="12">
        <v>12</v>
      </c>
      <c r="AE12" s="12"/>
      <c r="AF12" s="12"/>
      <c r="AG12" s="12">
        <v>6</v>
      </c>
      <c r="AH12" s="12">
        <v>10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3">
        <f t="shared" si="0"/>
        <v>105</v>
      </c>
    </row>
    <row r="13" spans="1:52" ht="12.75" customHeight="1">
      <c r="A13" s="4" t="s">
        <v>63</v>
      </c>
      <c r="B13" s="10" t="s">
        <v>64</v>
      </c>
      <c r="C13" s="11"/>
      <c r="D13" s="12"/>
      <c r="E13" s="12"/>
      <c r="F13" s="12"/>
      <c r="G13" s="12"/>
      <c r="H13" s="12"/>
      <c r="I13" s="12"/>
      <c r="J13" s="12"/>
      <c r="K13" s="12">
        <v>4</v>
      </c>
      <c r="L13" s="12"/>
      <c r="M13" s="12">
        <v>2</v>
      </c>
      <c r="N13" s="12"/>
      <c r="O13" s="12"/>
      <c r="P13" s="12"/>
      <c r="Q13" s="12"/>
      <c r="R13" s="12"/>
      <c r="S13" s="12"/>
      <c r="T13" s="12"/>
      <c r="U13" s="12"/>
      <c r="V13" s="12">
        <v>165</v>
      </c>
      <c r="W13" s="12">
        <v>1</v>
      </c>
      <c r="X13" s="12"/>
      <c r="Y13" s="12">
        <v>26</v>
      </c>
      <c r="Z13" s="12"/>
      <c r="AA13" s="12"/>
      <c r="AB13" s="12">
        <v>2</v>
      </c>
      <c r="AC13" s="12"/>
      <c r="AD13" s="12"/>
      <c r="AE13" s="12"/>
      <c r="AF13" s="12"/>
      <c r="AG13" s="12">
        <v>6</v>
      </c>
      <c r="AH13" s="12">
        <v>55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3">
        <f t="shared" si="0"/>
        <v>261</v>
      </c>
    </row>
    <row r="14" spans="1:52" ht="12.75" customHeight="1">
      <c r="A14" s="4" t="s">
        <v>65</v>
      </c>
      <c r="B14" s="10" t="s">
        <v>64</v>
      </c>
      <c r="C14" s="11"/>
      <c r="D14" s="12"/>
      <c r="E14" s="12"/>
      <c r="F14" s="12"/>
      <c r="G14" s="12"/>
      <c r="H14" s="12"/>
      <c r="I14" s="12"/>
      <c r="J14" s="12"/>
      <c r="K14" s="12">
        <v>4</v>
      </c>
      <c r="L14" s="12">
        <v>1</v>
      </c>
      <c r="M14" s="12">
        <v>6</v>
      </c>
      <c r="N14" s="12"/>
      <c r="O14" s="12"/>
      <c r="P14" s="12"/>
      <c r="Q14" s="12"/>
      <c r="R14" s="12"/>
      <c r="S14" s="12"/>
      <c r="T14" s="12">
        <v>6</v>
      </c>
      <c r="U14" s="12"/>
      <c r="V14" s="12">
        <v>1062</v>
      </c>
      <c r="W14" s="12"/>
      <c r="X14" s="12">
        <v>32</v>
      </c>
      <c r="Y14" s="12">
        <v>40</v>
      </c>
      <c r="Z14" s="12"/>
      <c r="AA14" s="12">
        <v>30</v>
      </c>
      <c r="AB14" s="12">
        <v>25</v>
      </c>
      <c r="AC14" s="12"/>
      <c r="AD14" s="12"/>
      <c r="AE14" s="12"/>
      <c r="AF14" s="12"/>
      <c r="AG14" s="12">
        <v>4</v>
      </c>
      <c r="AH14" s="12">
        <v>244</v>
      </c>
      <c r="AI14" s="12"/>
      <c r="AJ14" s="12"/>
      <c r="AK14" s="12"/>
      <c r="AL14" s="12"/>
      <c r="AM14" s="12"/>
      <c r="AN14" s="12">
        <v>450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>
        <f t="shared" si="0"/>
        <v>1904</v>
      </c>
    </row>
    <row r="15" spans="1:52" ht="12.75" customHeight="1">
      <c r="A15" s="4" t="s">
        <v>66</v>
      </c>
      <c r="B15" s="10" t="s">
        <v>67</v>
      </c>
      <c r="C15" s="11"/>
      <c r="D15" s="12">
        <v>2</v>
      </c>
      <c r="E15" s="12"/>
      <c r="F15" s="12"/>
      <c r="G15" s="12"/>
      <c r="H15" s="12"/>
      <c r="I15" s="12"/>
      <c r="J15" s="12"/>
      <c r="K15" s="12"/>
      <c r="L15" s="12">
        <v>4</v>
      </c>
      <c r="M15" s="12"/>
      <c r="N15" s="12"/>
      <c r="O15" s="12"/>
      <c r="P15" s="12"/>
      <c r="Q15" s="12"/>
      <c r="R15" s="12">
        <v>74</v>
      </c>
      <c r="S15" s="12"/>
      <c r="T15" s="12"/>
      <c r="U15" s="12"/>
      <c r="V15" s="12">
        <v>20</v>
      </c>
      <c r="W15" s="12">
        <v>188</v>
      </c>
      <c r="X15" s="12">
        <v>169</v>
      </c>
      <c r="Y15" s="12">
        <v>178</v>
      </c>
      <c r="Z15" s="12"/>
      <c r="AA15" s="12">
        <v>3</v>
      </c>
      <c r="AB15" s="12">
        <v>70</v>
      </c>
      <c r="AC15" s="12"/>
      <c r="AD15" s="12"/>
      <c r="AE15" s="12"/>
      <c r="AF15" s="12">
        <v>2</v>
      </c>
      <c r="AG15" s="12">
        <v>113</v>
      </c>
      <c r="AH15" s="12">
        <v>100</v>
      </c>
      <c r="AI15" s="12"/>
      <c r="AJ15" s="12"/>
      <c r="AK15" s="12"/>
      <c r="AL15" s="12"/>
      <c r="AM15" s="12"/>
      <c r="AN15" s="12">
        <v>4</v>
      </c>
      <c r="AO15" s="12"/>
      <c r="AP15" s="12"/>
      <c r="AQ15" s="12"/>
      <c r="AR15" s="12"/>
      <c r="AS15" s="12">
        <v>7</v>
      </c>
      <c r="AT15" s="12"/>
      <c r="AU15" s="12"/>
      <c r="AV15" s="12">
        <v>2</v>
      </c>
      <c r="AW15" s="12"/>
      <c r="AX15" s="12"/>
      <c r="AY15" s="12"/>
      <c r="AZ15" s="13">
        <f t="shared" si="0"/>
        <v>936</v>
      </c>
    </row>
    <row r="16" spans="1:52" ht="12.75" customHeight="1">
      <c r="A16" s="4" t="s">
        <v>68</v>
      </c>
      <c r="B16" s="10" t="s">
        <v>69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v>42</v>
      </c>
      <c r="Z16" s="12"/>
      <c r="AA16" s="12"/>
      <c r="AB16" s="12"/>
      <c r="AC16" s="12"/>
      <c r="AD16" s="12"/>
      <c r="AE16" s="12"/>
      <c r="AF16" s="12"/>
      <c r="AG16" s="12">
        <v>2</v>
      </c>
      <c r="AH16" s="12">
        <v>2</v>
      </c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3">
        <f t="shared" si="0"/>
        <v>46</v>
      </c>
    </row>
    <row r="17" spans="1:52" ht="12.75" customHeight="1">
      <c r="A17" s="4" t="s">
        <v>70</v>
      </c>
      <c r="B17" s="10" t="s">
        <v>69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>
        <v>22</v>
      </c>
      <c r="W17" s="12"/>
      <c r="X17" s="12">
        <v>63</v>
      </c>
      <c r="Y17" s="12">
        <v>17</v>
      </c>
      <c r="Z17" s="12"/>
      <c r="AA17" s="12"/>
      <c r="AB17" s="12"/>
      <c r="AC17" s="12"/>
      <c r="AD17" s="12"/>
      <c r="AE17" s="12"/>
      <c r="AF17" s="12"/>
      <c r="AG17" s="12"/>
      <c r="AH17" s="12">
        <v>4</v>
      </c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3">
        <f t="shared" si="0"/>
        <v>106</v>
      </c>
    </row>
    <row r="18" spans="1:52" ht="12.75" customHeight="1">
      <c r="A18" s="4" t="s">
        <v>71</v>
      </c>
      <c r="B18" s="10" t="s">
        <v>69</v>
      </c>
      <c r="C18" s="11"/>
      <c r="D18" s="12">
        <v>2</v>
      </c>
      <c r="E18" s="12"/>
      <c r="F18" s="12"/>
      <c r="G18" s="12">
        <v>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2</v>
      </c>
      <c r="X18" s="12"/>
      <c r="Y18" s="12">
        <v>10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3">
        <f t="shared" si="0"/>
        <v>17</v>
      </c>
    </row>
    <row r="19" spans="1:52" ht="12.75" customHeight="1">
      <c r="A19" s="4" t="s">
        <v>72</v>
      </c>
      <c r="B19" s="10" t="s">
        <v>69</v>
      </c>
      <c r="C19" s="11"/>
      <c r="D19" s="12"/>
      <c r="E19" s="12"/>
      <c r="F19" s="12"/>
      <c r="G19" s="12">
        <v>2</v>
      </c>
      <c r="H19" s="12"/>
      <c r="I19" s="12"/>
      <c r="J19" s="12"/>
      <c r="K19" s="12">
        <v>2</v>
      </c>
      <c r="L19" s="12"/>
      <c r="M19" s="12"/>
      <c r="N19" s="12"/>
      <c r="O19" s="12">
        <v>2</v>
      </c>
      <c r="P19" s="12"/>
      <c r="Q19" s="12"/>
      <c r="R19" s="12"/>
      <c r="S19" s="12"/>
      <c r="T19" s="12">
        <v>4</v>
      </c>
      <c r="U19" s="12"/>
      <c r="V19" s="12">
        <v>25</v>
      </c>
      <c r="W19" s="12"/>
      <c r="X19" s="12">
        <v>17</v>
      </c>
      <c r="Y19" s="12"/>
      <c r="Z19" s="12"/>
      <c r="AA19" s="12"/>
      <c r="AB19" s="12"/>
      <c r="AC19" s="12"/>
      <c r="AD19" s="12">
        <v>6</v>
      </c>
      <c r="AE19" s="12"/>
      <c r="AF19" s="12"/>
      <c r="AG19" s="12">
        <v>5</v>
      </c>
      <c r="AH19" s="12">
        <v>2</v>
      </c>
      <c r="AI19" s="12"/>
      <c r="AJ19" s="12"/>
      <c r="AK19" s="12"/>
      <c r="AL19" s="12"/>
      <c r="AM19" s="12"/>
      <c r="AN19" s="12">
        <v>163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3">
        <f t="shared" si="0"/>
        <v>228</v>
      </c>
    </row>
    <row r="20" spans="1:52" ht="12.75" customHeight="1">
      <c r="A20" s="4" t="s">
        <v>73</v>
      </c>
      <c r="B20" s="10" t="s">
        <v>69</v>
      </c>
      <c r="C20" s="11"/>
      <c r="D20" s="12"/>
      <c r="E20" s="12"/>
      <c r="F20" s="12"/>
      <c r="G20" s="12">
        <v>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>
        <v>49</v>
      </c>
      <c r="Z20" s="12"/>
      <c r="AA20" s="12"/>
      <c r="AB20" s="12"/>
      <c r="AC20" s="12"/>
      <c r="AD20" s="12">
        <v>1</v>
      </c>
      <c r="AE20" s="12"/>
      <c r="AF20" s="12"/>
      <c r="AG20" s="12"/>
      <c r="AH20" s="12">
        <v>12</v>
      </c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3">
        <f t="shared" si="0"/>
        <v>66</v>
      </c>
    </row>
    <row r="21" spans="1:52" ht="12.75" customHeight="1">
      <c r="A21" s="4" t="s">
        <v>74</v>
      </c>
      <c r="B21" s="10" t="s">
        <v>69</v>
      </c>
      <c r="C21" s="11"/>
      <c r="D21" s="12"/>
      <c r="E21" s="12"/>
      <c r="F21" s="12"/>
      <c r="G21" s="12">
        <v>4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1</v>
      </c>
      <c r="V21" s="12"/>
      <c r="W21" s="12"/>
      <c r="X21" s="12"/>
      <c r="Y21" s="12">
        <v>115</v>
      </c>
      <c r="Z21" s="12"/>
      <c r="AA21" s="12"/>
      <c r="AB21" s="12"/>
      <c r="AC21" s="12"/>
      <c r="AD21" s="12"/>
      <c r="AE21" s="12"/>
      <c r="AF21" s="12"/>
      <c r="AG21" s="12">
        <v>2</v>
      </c>
      <c r="AH21" s="12">
        <v>17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3">
        <f t="shared" si="0"/>
        <v>139</v>
      </c>
    </row>
    <row r="22" spans="1:52" ht="12.75" customHeight="1">
      <c r="A22" s="4" t="s">
        <v>75</v>
      </c>
      <c r="B22" s="10" t="s">
        <v>69</v>
      </c>
      <c r="C22" s="11"/>
      <c r="D22" s="12"/>
      <c r="E22" s="12"/>
      <c r="F22" s="12"/>
      <c r="G22" s="12"/>
      <c r="H22" s="12"/>
      <c r="I22" s="12"/>
      <c r="J22" s="12"/>
      <c r="K22" s="12">
        <v>2</v>
      </c>
      <c r="L22" s="12">
        <v>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v>65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3">
        <f t="shared" si="0"/>
        <v>69</v>
      </c>
    </row>
    <row r="23" spans="1:52" ht="12.75" customHeight="1">
      <c r="A23" s="4" t="s">
        <v>76</v>
      </c>
      <c r="B23" s="10" t="s">
        <v>69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2</v>
      </c>
      <c r="P23" s="12"/>
      <c r="Q23" s="12"/>
      <c r="R23" s="12"/>
      <c r="S23" s="12"/>
      <c r="T23" s="12"/>
      <c r="U23" s="12"/>
      <c r="V23" s="12">
        <v>16</v>
      </c>
      <c r="W23" s="12">
        <v>16</v>
      </c>
      <c r="X23" s="12"/>
      <c r="Y23" s="12">
        <v>86</v>
      </c>
      <c r="Z23" s="12"/>
      <c r="AA23" s="12"/>
      <c r="AB23" s="12"/>
      <c r="AC23" s="12"/>
      <c r="AD23" s="12"/>
      <c r="AE23" s="12"/>
      <c r="AF23" s="12"/>
      <c r="AG23" s="12"/>
      <c r="AH23" s="12">
        <v>2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3">
        <f t="shared" si="0"/>
        <v>122</v>
      </c>
    </row>
    <row r="24" spans="1:52" ht="12.75" customHeight="1">
      <c r="A24" s="4" t="s">
        <v>77</v>
      </c>
      <c r="B24" s="10" t="s">
        <v>69</v>
      </c>
      <c r="C24" s="11"/>
      <c r="D24" s="12"/>
      <c r="E24" s="12"/>
      <c r="F24" s="12"/>
      <c r="G24" s="12"/>
      <c r="H24" s="12"/>
      <c r="I24" s="12"/>
      <c r="J24" s="12"/>
      <c r="K24" s="12">
        <v>1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3">
        <f t="shared" si="0"/>
        <v>1</v>
      </c>
    </row>
    <row r="25" spans="1:52" ht="12.75" customHeight="1">
      <c r="A25" s="4" t="s">
        <v>78</v>
      </c>
      <c r="B25" s="10" t="s">
        <v>79</v>
      </c>
      <c r="C25" s="11"/>
      <c r="D25" s="12">
        <v>7</v>
      </c>
      <c r="E25" s="12">
        <v>155</v>
      </c>
      <c r="F25" s="12"/>
      <c r="G25" s="12">
        <v>73</v>
      </c>
      <c r="H25" s="12"/>
      <c r="I25" s="12"/>
      <c r="J25" s="12">
        <v>8</v>
      </c>
      <c r="K25" s="12"/>
      <c r="L25" s="12">
        <v>6</v>
      </c>
      <c r="M25" s="12"/>
      <c r="N25" s="12"/>
      <c r="O25" s="12"/>
      <c r="P25" s="12"/>
      <c r="Q25" s="12"/>
      <c r="R25" s="12"/>
      <c r="S25" s="12"/>
      <c r="T25" s="12">
        <v>19</v>
      </c>
      <c r="U25" s="12"/>
      <c r="V25" s="12">
        <v>500</v>
      </c>
      <c r="W25" s="12">
        <v>28</v>
      </c>
      <c r="X25" s="12">
        <v>287</v>
      </c>
      <c r="Y25" s="12">
        <v>162</v>
      </c>
      <c r="Z25" s="12"/>
      <c r="AA25" s="12">
        <v>38</v>
      </c>
      <c r="AB25" s="12">
        <v>2</v>
      </c>
      <c r="AC25" s="12"/>
      <c r="AD25" s="12"/>
      <c r="AE25" s="12"/>
      <c r="AF25" s="12"/>
      <c r="AG25" s="12">
        <v>10</v>
      </c>
      <c r="AH25" s="12">
        <v>254</v>
      </c>
      <c r="AI25" s="12">
        <v>7</v>
      </c>
      <c r="AJ25" s="12">
        <v>3</v>
      </c>
      <c r="AK25" s="12"/>
      <c r="AL25" s="12"/>
      <c r="AM25" s="12"/>
      <c r="AN25" s="12">
        <v>695</v>
      </c>
      <c r="AO25" s="12"/>
      <c r="AP25" s="12"/>
      <c r="AQ25" s="12"/>
      <c r="AR25" s="12"/>
      <c r="AS25" s="12">
        <v>4</v>
      </c>
      <c r="AT25" s="12"/>
      <c r="AU25" s="12"/>
      <c r="AV25" s="12">
        <v>143</v>
      </c>
      <c r="AW25" s="12">
        <v>2</v>
      </c>
      <c r="AX25" s="12"/>
      <c r="AY25" s="12"/>
      <c r="AZ25" s="13">
        <f t="shared" si="0"/>
        <v>2403</v>
      </c>
    </row>
    <row r="26" spans="1:52" ht="12.75" customHeight="1">
      <c r="A26" s="4" t="s">
        <v>80</v>
      </c>
      <c r="B26" s="10" t="s">
        <v>79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>
        <v>22</v>
      </c>
      <c r="Z26" s="12"/>
      <c r="AA26" s="12"/>
      <c r="AB26" s="12"/>
      <c r="AC26" s="12"/>
      <c r="AD26" s="12">
        <v>5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3">
        <f t="shared" si="0"/>
        <v>27</v>
      </c>
    </row>
    <row r="27" spans="1:52" ht="12.75" customHeight="1">
      <c r="A27" s="4" t="s">
        <v>81</v>
      </c>
      <c r="B27" s="10" t="s">
        <v>79</v>
      </c>
      <c r="C27" s="11"/>
      <c r="D27" s="12">
        <v>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>
        <v>48</v>
      </c>
      <c r="W27" s="12">
        <v>5</v>
      </c>
      <c r="X27" s="12">
        <v>9</v>
      </c>
      <c r="Y27" s="12">
        <v>23</v>
      </c>
      <c r="Z27" s="12"/>
      <c r="AA27" s="12"/>
      <c r="AB27" s="12">
        <v>8</v>
      </c>
      <c r="AC27" s="12"/>
      <c r="AD27" s="12">
        <v>4</v>
      </c>
      <c r="AE27" s="12"/>
      <c r="AF27" s="12">
        <v>1</v>
      </c>
      <c r="AG27" s="12"/>
      <c r="AH27" s="12">
        <v>4</v>
      </c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3">
        <f t="shared" si="0"/>
        <v>104</v>
      </c>
    </row>
    <row r="28" spans="1:52" ht="12.75" customHeight="1">
      <c r="A28" s="4" t="s">
        <v>82</v>
      </c>
      <c r="B28" s="10" t="s">
        <v>79</v>
      </c>
      <c r="C28" s="11"/>
      <c r="D28" s="12"/>
      <c r="E28" s="12"/>
      <c r="F28" s="12"/>
      <c r="G28" s="12"/>
      <c r="H28" s="12"/>
      <c r="I28" s="12"/>
      <c r="J28" s="12"/>
      <c r="K28" s="12"/>
      <c r="L28" s="12">
        <v>1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>
        <v>5</v>
      </c>
      <c r="Z28" s="12"/>
      <c r="AA28" s="12"/>
      <c r="AB28" s="12"/>
      <c r="AC28" s="12"/>
      <c r="AD28" s="12">
        <v>95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3">
        <f t="shared" si="0"/>
        <v>101</v>
      </c>
    </row>
    <row r="29" spans="1:52" ht="12.75" customHeight="1">
      <c r="A29" s="4" t="s">
        <v>83</v>
      </c>
      <c r="B29" s="10" t="s">
        <v>79</v>
      </c>
      <c r="C29" s="11"/>
      <c r="D29" s="12">
        <v>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>
        <v>5</v>
      </c>
      <c r="W29" s="12"/>
      <c r="X29" s="12">
        <v>6</v>
      </c>
      <c r="Y29" s="12">
        <v>16</v>
      </c>
      <c r="Z29" s="12"/>
      <c r="AA29" s="12"/>
      <c r="AB29" s="12"/>
      <c r="AC29" s="12"/>
      <c r="AD29" s="12"/>
      <c r="AE29" s="12"/>
      <c r="AF29" s="12">
        <v>1</v>
      </c>
      <c r="AG29" s="12">
        <v>6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>
        <v>37</v>
      </c>
      <c r="AW29" s="12"/>
      <c r="AX29" s="12"/>
      <c r="AY29" s="12"/>
      <c r="AZ29" s="13">
        <f t="shared" si="0"/>
        <v>73</v>
      </c>
    </row>
    <row r="30" spans="1:52" ht="12.75" customHeight="1">
      <c r="A30" s="4" t="s">
        <v>84</v>
      </c>
      <c r="B30" s="10" t="s">
        <v>79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155</v>
      </c>
      <c r="W30" s="12"/>
      <c r="X30" s="12">
        <v>12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>
        <v>53</v>
      </c>
      <c r="AW30" s="12"/>
      <c r="AX30" s="12"/>
      <c r="AY30" s="12"/>
      <c r="AZ30" s="13">
        <f t="shared" si="0"/>
        <v>220</v>
      </c>
    </row>
    <row r="31" spans="1:52" ht="12.75" customHeight="1">
      <c r="A31" s="4" t="s">
        <v>85</v>
      </c>
      <c r="B31" s="10" t="s">
        <v>79</v>
      </c>
      <c r="C31" s="11"/>
      <c r="D31" s="12">
        <v>2</v>
      </c>
      <c r="E31" s="12"/>
      <c r="F31" s="12"/>
      <c r="G31" s="12">
        <v>7</v>
      </c>
      <c r="H31" s="12"/>
      <c r="I31" s="12"/>
      <c r="J31" s="12">
        <v>1</v>
      </c>
      <c r="K31" s="12">
        <v>6</v>
      </c>
      <c r="L31" s="12">
        <v>4</v>
      </c>
      <c r="M31" s="12"/>
      <c r="N31" s="12"/>
      <c r="O31" s="12">
        <v>4</v>
      </c>
      <c r="P31" s="12"/>
      <c r="Q31" s="12"/>
      <c r="R31" s="12"/>
      <c r="S31" s="12"/>
      <c r="T31" s="12">
        <v>97</v>
      </c>
      <c r="U31" s="12"/>
      <c r="V31" s="12">
        <v>436</v>
      </c>
      <c r="W31" s="12">
        <v>26</v>
      </c>
      <c r="X31" s="12">
        <v>65</v>
      </c>
      <c r="Y31" s="12">
        <v>190</v>
      </c>
      <c r="Z31" s="12"/>
      <c r="AA31" s="12"/>
      <c r="AB31" s="12">
        <v>13</v>
      </c>
      <c r="AC31" s="12"/>
      <c r="AD31" s="12"/>
      <c r="AE31" s="12"/>
      <c r="AF31" s="12"/>
      <c r="AG31" s="12">
        <v>46</v>
      </c>
      <c r="AH31" s="12">
        <v>27</v>
      </c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>
        <v>136</v>
      </c>
      <c r="AW31" s="12"/>
      <c r="AX31" s="12"/>
      <c r="AY31" s="12"/>
      <c r="AZ31" s="13">
        <f t="shared" si="0"/>
        <v>1060</v>
      </c>
    </row>
    <row r="32" spans="1:52" ht="12.75" customHeight="1">
      <c r="A32" s="4" t="s">
        <v>86</v>
      </c>
      <c r="B32" s="10" t="s">
        <v>79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136</v>
      </c>
      <c r="W32" s="12">
        <v>6</v>
      </c>
      <c r="X32" s="12">
        <v>7</v>
      </c>
      <c r="Y32" s="12">
        <v>22</v>
      </c>
      <c r="Z32" s="12"/>
      <c r="AA32" s="12"/>
      <c r="AB32" s="12">
        <v>11</v>
      </c>
      <c r="AC32" s="12"/>
      <c r="AD32" s="12"/>
      <c r="AE32" s="12"/>
      <c r="AF32" s="12"/>
      <c r="AG32" s="12">
        <v>8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>
        <v>45</v>
      </c>
      <c r="AW32" s="12"/>
      <c r="AX32" s="12"/>
      <c r="AY32" s="12"/>
      <c r="AZ32" s="13">
        <f t="shared" si="0"/>
        <v>235</v>
      </c>
    </row>
    <row r="33" spans="1:52" ht="12.75" customHeight="1">
      <c r="A33" s="4" t="s">
        <v>87</v>
      </c>
      <c r="B33" s="10" t="s">
        <v>79</v>
      </c>
      <c r="C33" s="11"/>
      <c r="D33" s="12"/>
      <c r="E33" s="12"/>
      <c r="F33" s="12"/>
      <c r="G33" s="12">
        <v>7</v>
      </c>
      <c r="H33" s="12"/>
      <c r="I33" s="12"/>
      <c r="J33" s="12">
        <v>2</v>
      </c>
      <c r="K33" s="12"/>
      <c r="L33" s="12">
        <v>2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>
        <v>2</v>
      </c>
      <c r="AH33" s="12">
        <v>24</v>
      </c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>
        <v>11</v>
      </c>
      <c r="AW33" s="12"/>
      <c r="AX33" s="12"/>
      <c r="AY33" s="12"/>
      <c r="AZ33" s="13">
        <f t="shared" si="0"/>
        <v>48</v>
      </c>
    </row>
    <row r="34" spans="1:52" ht="12.75" customHeight="1">
      <c r="A34" s="4" t="s">
        <v>88</v>
      </c>
      <c r="B34" s="10" t="s">
        <v>89</v>
      </c>
      <c r="C34" s="11"/>
      <c r="D34" s="12">
        <v>2</v>
      </c>
      <c r="E34" s="12"/>
      <c r="F34" s="12"/>
      <c r="G34" s="12">
        <v>2</v>
      </c>
      <c r="H34" s="12"/>
      <c r="I34" s="12"/>
      <c r="J34" s="12"/>
      <c r="K34" s="12"/>
      <c r="L34" s="12">
        <v>2</v>
      </c>
      <c r="M34" s="12"/>
      <c r="N34" s="12"/>
      <c r="O34" s="12"/>
      <c r="P34" s="12"/>
      <c r="Q34" s="12"/>
      <c r="R34" s="12">
        <v>20</v>
      </c>
      <c r="S34" s="12">
        <v>2</v>
      </c>
      <c r="T34" s="12"/>
      <c r="U34" s="12"/>
      <c r="V34" s="12"/>
      <c r="W34" s="12">
        <v>10</v>
      </c>
      <c r="X34" s="12"/>
      <c r="Y34" s="12">
        <v>52</v>
      </c>
      <c r="Z34" s="12">
        <v>2</v>
      </c>
      <c r="AA34" s="12"/>
      <c r="AB34" s="12"/>
      <c r="AC34" s="12"/>
      <c r="AD34" s="12">
        <v>2</v>
      </c>
      <c r="AE34" s="12"/>
      <c r="AF34" s="12"/>
      <c r="AG34" s="12">
        <v>3</v>
      </c>
      <c r="AH34" s="12">
        <v>1</v>
      </c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3">
        <f t="shared" si="0"/>
        <v>98</v>
      </c>
    </row>
    <row r="35" spans="1:52" ht="12.75" customHeight="1">
      <c r="A35" s="4" t="s">
        <v>90</v>
      </c>
      <c r="B35" s="10" t="s">
        <v>91</v>
      </c>
      <c r="C35" s="11"/>
      <c r="D35" s="12">
        <v>1</v>
      </c>
      <c r="E35" s="12"/>
      <c r="F35" s="12"/>
      <c r="G35" s="12">
        <v>10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3</v>
      </c>
      <c r="AH35" s="12">
        <v>8</v>
      </c>
      <c r="AI35" s="12">
        <v>65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3">
        <f t="shared" si="0"/>
        <v>87</v>
      </c>
    </row>
    <row r="36" spans="1:52" ht="12.75" customHeight="1">
      <c r="A36" s="4" t="s">
        <v>92</v>
      </c>
      <c r="B36" s="10" t="s">
        <v>91</v>
      </c>
      <c r="C36" s="11"/>
      <c r="D36" s="12">
        <v>3</v>
      </c>
      <c r="E36" s="12"/>
      <c r="F36" s="12"/>
      <c r="G36" s="12">
        <v>19</v>
      </c>
      <c r="H36" s="12"/>
      <c r="I36" s="12">
        <v>11</v>
      </c>
      <c r="J36" s="12">
        <v>1</v>
      </c>
      <c r="K36" s="12">
        <v>19</v>
      </c>
      <c r="L36" s="12">
        <v>24</v>
      </c>
      <c r="M36" s="12"/>
      <c r="N36" s="12"/>
      <c r="O36" s="12"/>
      <c r="P36" s="12"/>
      <c r="Q36" s="12"/>
      <c r="R36" s="12"/>
      <c r="S36" s="12"/>
      <c r="T36" s="12">
        <v>40</v>
      </c>
      <c r="U36" s="12"/>
      <c r="V36" s="12">
        <v>5761</v>
      </c>
      <c r="W36" s="12">
        <v>61</v>
      </c>
      <c r="X36" s="12">
        <v>606</v>
      </c>
      <c r="Y36" s="12">
        <v>407</v>
      </c>
      <c r="Z36" s="12"/>
      <c r="AA36" s="12">
        <v>43</v>
      </c>
      <c r="AB36" s="12">
        <v>151</v>
      </c>
      <c r="AC36" s="12">
        <v>3</v>
      </c>
      <c r="AD36" s="12">
        <v>18</v>
      </c>
      <c r="AE36" s="12"/>
      <c r="AF36" s="12"/>
      <c r="AG36" s="12">
        <v>3</v>
      </c>
      <c r="AH36" s="12">
        <v>193</v>
      </c>
      <c r="AI36" s="12">
        <v>16</v>
      </c>
      <c r="AJ36" s="12"/>
      <c r="AK36" s="12"/>
      <c r="AL36" s="12">
        <v>617</v>
      </c>
      <c r="AM36" s="12"/>
      <c r="AN36" s="12">
        <v>6208</v>
      </c>
      <c r="AO36" s="12"/>
      <c r="AP36" s="12">
        <v>8</v>
      </c>
      <c r="AQ36" s="12">
        <v>18</v>
      </c>
      <c r="AR36" s="12"/>
      <c r="AS36" s="12">
        <v>17</v>
      </c>
      <c r="AT36" s="12"/>
      <c r="AU36" s="12"/>
      <c r="AV36" s="12">
        <v>1451</v>
      </c>
      <c r="AW36" s="12"/>
      <c r="AX36" s="12"/>
      <c r="AY36" s="12">
        <v>10</v>
      </c>
      <c r="AZ36" s="13">
        <f t="shared" si="0"/>
        <v>15708</v>
      </c>
    </row>
    <row r="37" spans="1:52" ht="12.75" customHeight="1">
      <c r="A37" s="4" t="s">
        <v>93</v>
      </c>
      <c r="B37" s="10" t="s">
        <v>94</v>
      </c>
      <c r="C37" s="11"/>
      <c r="D37" s="12"/>
      <c r="E37" s="12"/>
      <c r="F37" s="12"/>
      <c r="G37" s="12">
        <v>2</v>
      </c>
      <c r="H37" s="12"/>
      <c r="I37" s="12"/>
      <c r="J37" s="12"/>
      <c r="K37" s="12"/>
      <c r="L37" s="12">
        <v>1</v>
      </c>
      <c r="M37" s="12"/>
      <c r="N37" s="12"/>
      <c r="O37" s="12"/>
      <c r="P37" s="12"/>
      <c r="Q37" s="12"/>
      <c r="R37" s="12">
        <v>1</v>
      </c>
      <c r="S37" s="12"/>
      <c r="T37" s="12"/>
      <c r="U37" s="12"/>
      <c r="V37" s="12"/>
      <c r="W37" s="12"/>
      <c r="X37" s="12"/>
      <c r="Y37" s="12">
        <v>49</v>
      </c>
      <c r="Z37" s="12">
        <v>3</v>
      </c>
      <c r="AA37" s="12"/>
      <c r="AB37" s="12"/>
      <c r="AC37" s="12"/>
      <c r="AD37" s="12">
        <v>2</v>
      </c>
      <c r="AE37" s="12"/>
      <c r="AF37" s="12"/>
      <c r="AG37" s="12">
        <v>5</v>
      </c>
      <c r="AH37" s="12">
        <v>5</v>
      </c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>
        <v>1</v>
      </c>
      <c r="AT37" s="12"/>
      <c r="AU37" s="12"/>
      <c r="AV37" s="12"/>
      <c r="AW37" s="12"/>
      <c r="AX37" s="12"/>
      <c r="AY37" s="12"/>
      <c r="AZ37" s="13">
        <f t="shared" si="0"/>
        <v>69</v>
      </c>
    </row>
    <row r="38" spans="1:52" ht="12.75" customHeight="1">
      <c r="A38" s="4" t="s">
        <v>95</v>
      </c>
      <c r="B38" s="10" t="s">
        <v>94</v>
      </c>
      <c r="C38" s="11"/>
      <c r="D38" s="12"/>
      <c r="E38" s="12">
        <v>1</v>
      </c>
      <c r="F38" s="12"/>
      <c r="G38" s="12">
        <v>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>
        <v>2</v>
      </c>
      <c r="X38" s="12"/>
      <c r="Y38" s="12">
        <v>48</v>
      </c>
      <c r="Z38" s="12">
        <v>2</v>
      </c>
      <c r="AA38" s="12"/>
      <c r="AB38" s="12"/>
      <c r="AC38" s="12"/>
      <c r="AD38" s="12"/>
      <c r="AE38" s="12"/>
      <c r="AF38" s="12"/>
      <c r="AG38" s="12"/>
      <c r="AH38" s="12">
        <v>7</v>
      </c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3">
        <f t="shared" si="0"/>
        <v>62</v>
      </c>
    </row>
    <row r="39" spans="1:52" ht="12.75" customHeight="1">
      <c r="A39" s="4" t="s">
        <v>96</v>
      </c>
      <c r="B39" s="10" t="s">
        <v>94</v>
      </c>
      <c r="C39" s="11"/>
      <c r="D39" s="12"/>
      <c r="E39" s="12"/>
      <c r="F39" s="12"/>
      <c r="G39" s="12">
        <v>5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>
        <v>8</v>
      </c>
      <c r="Z39" s="12"/>
      <c r="AA39" s="12"/>
      <c r="AB39" s="12"/>
      <c r="AC39" s="12"/>
      <c r="AD39" s="12">
        <v>24</v>
      </c>
      <c r="AE39" s="12"/>
      <c r="AF39" s="12"/>
      <c r="AG39" s="12"/>
      <c r="AH39" s="12">
        <v>4</v>
      </c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3">
        <f t="shared" si="0"/>
        <v>41</v>
      </c>
    </row>
    <row r="40" spans="1:52" ht="12.75" customHeight="1">
      <c r="A40" s="4" t="s">
        <v>97</v>
      </c>
      <c r="B40" s="10" t="s">
        <v>98</v>
      </c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>
        <v>24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3">
        <f t="shared" si="0"/>
        <v>24</v>
      </c>
    </row>
    <row r="41" spans="1:52" ht="12.75" customHeight="1">
      <c r="A41" s="4" t="s">
        <v>99</v>
      </c>
      <c r="B41" s="10" t="s">
        <v>98</v>
      </c>
      <c r="C41" s="11"/>
      <c r="D41" s="12">
        <v>1</v>
      </c>
      <c r="E41" s="12">
        <v>40</v>
      </c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v>36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>
        <v>392</v>
      </c>
      <c r="AJ41" s="12"/>
      <c r="AK41" s="12"/>
      <c r="AL41" s="12"/>
      <c r="AM41" s="12"/>
      <c r="AN41" s="12"/>
      <c r="AO41" s="12">
        <v>1</v>
      </c>
      <c r="AP41" s="12"/>
      <c r="AQ41" s="12"/>
      <c r="AR41" s="12"/>
      <c r="AS41" s="12"/>
      <c r="AT41" s="12"/>
      <c r="AU41" s="12"/>
      <c r="AV41" s="12">
        <v>6</v>
      </c>
      <c r="AW41" s="12"/>
      <c r="AX41" s="12"/>
      <c r="AY41" s="12">
        <v>4</v>
      </c>
      <c r="AZ41" s="13">
        <f t="shared" si="0"/>
        <v>481</v>
      </c>
    </row>
    <row r="42" spans="1:52" ht="12.75" customHeight="1">
      <c r="A42" s="4" t="s">
        <v>100</v>
      </c>
      <c r="B42" s="10" t="s">
        <v>98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>
        <v>6</v>
      </c>
      <c r="AI42" s="12">
        <v>2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>
        <v>18</v>
      </c>
      <c r="AZ42" s="13">
        <f t="shared" si="0"/>
        <v>26</v>
      </c>
    </row>
    <row r="43" spans="1:52" ht="12.75" customHeight="1">
      <c r="A43" s="4" t="s">
        <v>101</v>
      </c>
      <c r="B43" s="10" t="s">
        <v>102</v>
      </c>
      <c r="C43" s="11"/>
      <c r="D43" s="12">
        <v>1</v>
      </c>
      <c r="E43" s="12"/>
      <c r="F43" s="12"/>
      <c r="G43" s="12">
        <v>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>
        <v>18</v>
      </c>
      <c r="Z43" s="12"/>
      <c r="AA43" s="12"/>
      <c r="AB43" s="12"/>
      <c r="AC43" s="12"/>
      <c r="AD43" s="12"/>
      <c r="AE43" s="12"/>
      <c r="AF43" s="12"/>
      <c r="AG43" s="12">
        <v>32</v>
      </c>
      <c r="AH43" s="12">
        <v>4</v>
      </c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3">
        <f t="shared" si="0"/>
        <v>57</v>
      </c>
    </row>
    <row r="44" spans="1:52" ht="12.75" customHeight="1">
      <c r="A44" s="4" t="s">
        <v>103</v>
      </c>
      <c r="B44" s="10" t="s">
        <v>104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>
        <v>4</v>
      </c>
      <c r="AE44" s="12"/>
      <c r="AF44" s="12"/>
      <c r="AG44" s="12">
        <v>3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3">
        <f t="shared" si="0"/>
        <v>7</v>
      </c>
    </row>
    <row r="45" spans="1:52" ht="12.75" customHeight="1">
      <c r="A45" s="4" t="s">
        <v>105</v>
      </c>
      <c r="B45" s="10" t="s">
        <v>104</v>
      </c>
      <c r="C45" s="11"/>
      <c r="D45" s="12"/>
      <c r="E45" s="12">
        <v>2</v>
      </c>
      <c r="F45" s="12"/>
      <c r="G45" s="12">
        <v>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>
        <v>4</v>
      </c>
      <c r="Z45" s="12"/>
      <c r="AA45" s="12"/>
      <c r="AB45" s="12"/>
      <c r="AC45" s="12"/>
      <c r="AD45" s="12">
        <v>3</v>
      </c>
      <c r="AE45" s="12"/>
      <c r="AF45" s="12"/>
      <c r="AG45" s="12">
        <v>3</v>
      </c>
      <c r="AH45" s="12">
        <v>22</v>
      </c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3">
        <f t="shared" si="0"/>
        <v>36</v>
      </c>
    </row>
    <row r="46" spans="1:52" ht="12.75" customHeight="1">
      <c r="A46" s="4" t="s">
        <v>106</v>
      </c>
      <c r="B46" s="10" t="s">
        <v>104</v>
      </c>
      <c r="C46" s="11"/>
      <c r="D46" s="12">
        <v>1</v>
      </c>
      <c r="E46" s="12">
        <v>1</v>
      </c>
      <c r="F46" s="12"/>
      <c r="G46" s="12">
        <v>13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v>35</v>
      </c>
      <c r="S46" s="12"/>
      <c r="T46" s="12"/>
      <c r="U46" s="12"/>
      <c r="V46" s="12"/>
      <c r="W46" s="12"/>
      <c r="X46" s="12"/>
      <c r="Y46" s="12">
        <v>74</v>
      </c>
      <c r="Z46" s="12">
        <v>55</v>
      </c>
      <c r="AA46" s="12"/>
      <c r="AB46" s="12"/>
      <c r="AC46" s="12"/>
      <c r="AD46" s="12"/>
      <c r="AE46" s="12"/>
      <c r="AF46" s="12"/>
      <c r="AG46" s="12">
        <v>53</v>
      </c>
      <c r="AH46" s="12">
        <v>83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3">
        <f t="shared" si="0"/>
        <v>315</v>
      </c>
    </row>
    <row r="47" spans="1:52" ht="12.75" customHeight="1">
      <c r="A47" s="4" t="s">
        <v>107</v>
      </c>
      <c r="B47" s="10" t="s">
        <v>108</v>
      </c>
      <c r="C47" s="11"/>
      <c r="D47" s="12"/>
      <c r="E47" s="12"/>
      <c r="F47" s="12"/>
      <c r="G47" s="12">
        <v>1</v>
      </c>
      <c r="H47" s="12"/>
      <c r="I47" s="12"/>
      <c r="J47" s="12"/>
      <c r="K47" s="12">
        <v>1</v>
      </c>
      <c r="L47" s="12">
        <v>1</v>
      </c>
      <c r="M47" s="12"/>
      <c r="N47" s="12"/>
      <c r="O47" s="12">
        <v>3</v>
      </c>
      <c r="P47" s="12"/>
      <c r="Q47" s="12"/>
      <c r="R47" s="12">
        <v>3</v>
      </c>
      <c r="S47" s="12"/>
      <c r="T47" s="12">
        <v>1</v>
      </c>
      <c r="U47" s="12"/>
      <c r="V47" s="12">
        <v>16</v>
      </c>
      <c r="W47" s="12">
        <v>13</v>
      </c>
      <c r="X47" s="12"/>
      <c r="Y47" s="12">
        <v>71</v>
      </c>
      <c r="Z47" s="12"/>
      <c r="AA47" s="12"/>
      <c r="AB47" s="12">
        <v>7</v>
      </c>
      <c r="AC47" s="12"/>
      <c r="AD47" s="12">
        <v>2</v>
      </c>
      <c r="AE47" s="12"/>
      <c r="AF47" s="12"/>
      <c r="AG47" s="12"/>
      <c r="AH47" s="12">
        <v>17</v>
      </c>
      <c r="AI47" s="12"/>
      <c r="AJ47" s="12"/>
      <c r="AK47" s="12"/>
      <c r="AL47" s="12"/>
      <c r="AM47" s="12"/>
      <c r="AN47" s="12">
        <v>475</v>
      </c>
      <c r="AO47" s="12"/>
      <c r="AP47" s="12"/>
      <c r="AQ47" s="12"/>
      <c r="AR47" s="12"/>
      <c r="AS47" s="12">
        <v>14</v>
      </c>
      <c r="AT47" s="12"/>
      <c r="AU47" s="12"/>
      <c r="AV47" s="12"/>
      <c r="AW47" s="12"/>
      <c r="AX47" s="12"/>
      <c r="AY47" s="12"/>
      <c r="AZ47" s="13">
        <f t="shared" si="0"/>
        <v>625</v>
      </c>
    </row>
    <row r="48" spans="1:52" ht="12.75" customHeight="1">
      <c r="A48" s="4" t="s">
        <v>109</v>
      </c>
      <c r="B48" s="10" t="s">
        <v>108</v>
      </c>
      <c r="C48" s="11"/>
      <c r="D48" s="12"/>
      <c r="E48" s="12"/>
      <c r="F48" s="12"/>
      <c r="G48" s="12">
        <v>2</v>
      </c>
      <c r="H48" s="12"/>
      <c r="I48" s="12"/>
      <c r="J48" s="12"/>
      <c r="K48" s="12"/>
      <c r="L48" s="12">
        <v>1</v>
      </c>
      <c r="M48" s="12"/>
      <c r="N48" s="12"/>
      <c r="O48" s="12"/>
      <c r="P48" s="12"/>
      <c r="Q48" s="12"/>
      <c r="R48" s="12">
        <v>5</v>
      </c>
      <c r="S48" s="12">
        <v>2</v>
      </c>
      <c r="T48" s="12"/>
      <c r="U48" s="12"/>
      <c r="V48" s="12">
        <v>61</v>
      </c>
      <c r="W48" s="12">
        <v>3</v>
      </c>
      <c r="X48" s="12">
        <v>7</v>
      </c>
      <c r="Y48" s="12">
        <v>181</v>
      </c>
      <c r="Z48" s="12"/>
      <c r="AA48" s="12"/>
      <c r="AB48" s="12"/>
      <c r="AC48" s="12"/>
      <c r="AD48" s="12"/>
      <c r="AE48" s="12"/>
      <c r="AF48" s="12"/>
      <c r="AG48" s="12">
        <v>2</v>
      </c>
      <c r="AH48" s="12">
        <v>52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3">
        <f t="shared" si="0"/>
        <v>316</v>
      </c>
    </row>
    <row r="49" spans="1:52" ht="12.75" customHeight="1">
      <c r="A49" s="4" t="s">
        <v>110</v>
      </c>
      <c r="B49" s="10" t="s">
        <v>111</v>
      </c>
      <c r="C49" s="11"/>
      <c r="D49" s="12"/>
      <c r="E49" s="12"/>
      <c r="F49" s="12"/>
      <c r="G49" s="12">
        <v>4</v>
      </c>
      <c r="H49" s="12"/>
      <c r="I49" s="12"/>
      <c r="J49" s="12"/>
      <c r="K49" s="12"/>
      <c r="L49" s="12">
        <v>1</v>
      </c>
      <c r="M49" s="12"/>
      <c r="N49" s="12"/>
      <c r="O49" s="12"/>
      <c r="P49" s="12"/>
      <c r="Q49" s="12"/>
      <c r="R49" s="12">
        <v>1</v>
      </c>
      <c r="S49" s="12">
        <v>4</v>
      </c>
      <c r="T49" s="12">
        <v>18</v>
      </c>
      <c r="U49" s="12"/>
      <c r="V49" s="12">
        <v>551</v>
      </c>
      <c r="W49" s="12">
        <v>271</v>
      </c>
      <c r="X49" s="12">
        <v>91</v>
      </c>
      <c r="Y49" s="12">
        <v>303</v>
      </c>
      <c r="Z49" s="12"/>
      <c r="AA49" s="12"/>
      <c r="AB49" s="12">
        <v>136</v>
      </c>
      <c r="AC49" s="12"/>
      <c r="AD49" s="12">
        <v>72</v>
      </c>
      <c r="AE49" s="12"/>
      <c r="AF49" s="12"/>
      <c r="AG49" s="12"/>
      <c r="AH49" s="12">
        <v>124</v>
      </c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3">
        <f t="shared" si="0"/>
        <v>1576</v>
      </c>
    </row>
    <row r="50" spans="1:52" ht="12.75" customHeight="1">
      <c r="A50" s="4" t="s">
        <v>112</v>
      </c>
      <c r="B50" s="10" t="s">
        <v>111</v>
      </c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>
        <v>2</v>
      </c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3">
        <f t="shared" si="0"/>
        <v>2</v>
      </c>
    </row>
    <row r="51" spans="1:52" ht="12.75" customHeight="1">
      <c r="A51" s="4" t="s">
        <v>113</v>
      </c>
      <c r="B51" s="10" t="s">
        <v>114</v>
      </c>
      <c r="C51" s="11"/>
      <c r="D51" s="12">
        <v>2</v>
      </c>
      <c r="E51" s="12">
        <v>1</v>
      </c>
      <c r="F51" s="12"/>
      <c r="G51" s="12">
        <v>13</v>
      </c>
      <c r="H51" s="12"/>
      <c r="I51" s="12"/>
      <c r="J51" s="12"/>
      <c r="K51" s="12"/>
      <c r="L51" s="12">
        <v>6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>
        <v>159</v>
      </c>
      <c r="Z51" s="12">
        <v>4</v>
      </c>
      <c r="AA51" s="12"/>
      <c r="AB51" s="12"/>
      <c r="AC51" s="12"/>
      <c r="AD51" s="12"/>
      <c r="AE51" s="12"/>
      <c r="AF51" s="12"/>
      <c r="AG51" s="12">
        <v>21</v>
      </c>
      <c r="AH51" s="12">
        <v>20</v>
      </c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3">
        <f t="shared" si="0"/>
        <v>226</v>
      </c>
    </row>
    <row r="52" spans="1:52" ht="12.75" customHeight="1">
      <c r="A52" s="4" t="s">
        <v>115</v>
      </c>
      <c r="B52" s="10" t="s">
        <v>116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>
        <v>2</v>
      </c>
      <c r="Z52" s="12"/>
      <c r="AA52" s="12"/>
      <c r="AB52" s="12"/>
      <c r="AC52" s="12"/>
      <c r="AD52" s="12"/>
      <c r="AE52" s="12"/>
      <c r="AF52" s="12"/>
      <c r="AG52" s="12"/>
      <c r="AH52" s="12">
        <v>1</v>
      </c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3">
        <f t="shared" si="0"/>
        <v>3</v>
      </c>
    </row>
    <row r="53" spans="1:52" ht="12.75" customHeight="1">
      <c r="A53" s="4" t="s">
        <v>117</v>
      </c>
      <c r="B53" s="10" t="s">
        <v>116</v>
      </c>
      <c r="C53" s="11"/>
      <c r="D53" s="12"/>
      <c r="E53" s="12"/>
      <c r="F53" s="12"/>
      <c r="G53" s="12">
        <v>21</v>
      </c>
      <c r="H53" s="12"/>
      <c r="I53" s="12"/>
      <c r="J53" s="12"/>
      <c r="K53" s="12">
        <v>2</v>
      </c>
      <c r="L53" s="12">
        <v>7</v>
      </c>
      <c r="M53" s="12"/>
      <c r="N53" s="12"/>
      <c r="O53" s="12"/>
      <c r="P53" s="12"/>
      <c r="Q53" s="12"/>
      <c r="R53" s="12"/>
      <c r="S53" s="12">
        <v>1</v>
      </c>
      <c r="T53" s="12"/>
      <c r="U53" s="12"/>
      <c r="V53" s="12"/>
      <c r="W53" s="12">
        <v>59</v>
      </c>
      <c r="X53" s="12">
        <v>45</v>
      </c>
      <c r="Y53" s="12">
        <v>87</v>
      </c>
      <c r="Z53" s="12">
        <v>2</v>
      </c>
      <c r="AA53" s="12"/>
      <c r="AB53" s="12">
        <v>1</v>
      </c>
      <c r="AC53" s="12">
        <v>1</v>
      </c>
      <c r="AD53" s="12">
        <v>50</v>
      </c>
      <c r="AE53" s="12"/>
      <c r="AF53" s="12"/>
      <c r="AG53" s="12">
        <v>1</v>
      </c>
      <c r="AH53" s="12">
        <v>36</v>
      </c>
      <c r="AI53" s="12"/>
      <c r="AJ53" s="12"/>
      <c r="AK53" s="12"/>
      <c r="AL53" s="12"/>
      <c r="AM53" s="12"/>
      <c r="AN53" s="12"/>
      <c r="AO53" s="12"/>
      <c r="AP53" s="12"/>
      <c r="AQ53" s="12"/>
      <c r="AR53" s="12">
        <v>1</v>
      </c>
      <c r="AS53" s="12">
        <v>6</v>
      </c>
      <c r="AT53" s="12">
        <v>3</v>
      </c>
      <c r="AU53" s="12"/>
      <c r="AV53" s="12"/>
      <c r="AW53" s="12"/>
      <c r="AX53" s="12"/>
      <c r="AY53" s="12"/>
      <c r="AZ53" s="13">
        <f t="shared" si="0"/>
        <v>323</v>
      </c>
    </row>
    <row r="54" spans="1:52" ht="12.75" customHeight="1">
      <c r="A54" s="4" t="s">
        <v>118</v>
      </c>
      <c r="B54" s="10" t="s">
        <v>119</v>
      </c>
      <c r="C54" s="11"/>
      <c r="D54" s="12"/>
      <c r="E54" s="12">
        <v>1</v>
      </c>
      <c r="F54" s="12"/>
      <c r="G54" s="12">
        <v>15</v>
      </c>
      <c r="H54" s="12"/>
      <c r="I54" s="12"/>
      <c r="J54" s="12"/>
      <c r="K54" s="12"/>
      <c r="L54" s="12">
        <v>2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>
        <v>6</v>
      </c>
      <c r="X54" s="12"/>
      <c r="Y54" s="12">
        <v>52</v>
      </c>
      <c r="Z54" s="12">
        <v>2</v>
      </c>
      <c r="AA54" s="12"/>
      <c r="AB54" s="12"/>
      <c r="AC54" s="12"/>
      <c r="AD54" s="12">
        <v>13</v>
      </c>
      <c r="AE54" s="12"/>
      <c r="AF54" s="12"/>
      <c r="AG54" s="12">
        <v>6</v>
      </c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3">
        <f t="shared" si="0"/>
        <v>97</v>
      </c>
    </row>
    <row r="55" spans="1:52" ht="12.75" customHeight="1">
      <c r="A55" s="4" t="s">
        <v>120</v>
      </c>
      <c r="B55" s="10" t="s">
        <v>121</v>
      </c>
      <c r="C55" s="11"/>
      <c r="D55" s="12">
        <v>2</v>
      </c>
      <c r="E55" s="12"/>
      <c r="F55" s="12"/>
      <c r="G55" s="12">
        <v>3</v>
      </c>
      <c r="H55" s="12">
        <v>1</v>
      </c>
      <c r="I55" s="12"/>
      <c r="J55" s="12"/>
      <c r="K55" s="12"/>
      <c r="L55" s="12">
        <v>1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>
        <v>6</v>
      </c>
      <c r="X55" s="12">
        <v>5</v>
      </c>
      <c r="Y55" s="12">
        <v>73</v>
      </c>
      <c r="Z55" s="12"/>
      <c r="AA55" s="12"/>
      <c r="AB55" s="12">
        <v>9</v>
      </c>
      <c r="AC55" s="12">
        <v>1</v>
      </c>
      <c r="AD55" s="12">
        <v>81</v>
      </c>
      <c r="AE55" s="12">
        <v>1</v>
      </c>
      <c r="AF55" s="12">
        <v>1</v>
      </c>
      <c r="AG55" s="12">
        <v>1</v>
      </c>
      <c r="AH55" s="12">
        <v>15</v>
      </c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3">
        <f t="shared" si="0"/>
        <v>200</v>
      </c>
    </row>
    <row r="56" spans="1:52" ht="12.75" customHeight="1">
      <c r="A56" s="4" t="s">
        <v>122</v>
      </c>
      <c r="B56" s="10" t="s">
        <v>121</v>
      </c>
      <c r="C56" s="11"/>
      <c r="D56" s="12"/>
      <c r="E56" s="12">
        <v>1</v>
      </c>
      <c r="F56" s="12"/>
      <c r="G56" s="12">
        <v>2</v>
      </c>
      <c r="H56" s="12"/>
      <c r="I56" s="12"/>
      <c r="J56" s="12"/>
      <c r="K56" s="12"/>
      <c r="L56" s="12">
        <v>1</v>
      </c>
      <c r="M56" s="12"/>
      <c r="N56" s="12"/>
      <c r="O56" s="12">
        <v>1</v>
      </c>
      <c r="P56" s="12"/>
      <c r="Q56" s="12"/>
      <c r="R56" s="12"/>
      <c r="S56" s="12">
        <v>8</v>
      </c>
      <c r="T56" s="12"/>
      <c r="U56" s="12"/>
      <c r="V56" s="12"/>
      <c r="W56" s="12">
        <v>2</v>
      </c>
      <c r="X56" s="12"/>
      <c r="Y56" s="12">
        <v>114</v>
      </c>
      <c r="Z56" s="12"/>
      <c r="AA56" s="12"/>
      <c r="AB56" s="12">
        <v>1</v>
      </c>
      <c r="AC56" s="12"/>
      <c r="AD56" s="12">
        <v>42</v>
      </c>
      <c r="AE56" s="12"/>
      <c r="AF56" s="12"/>
      <c r="AG56" s="12">
        <v>34</v>
      </c>
      <c r="AH56" s="12">
        <v>185</v>
      </c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3">
        <f t="shared" si="0"/>
        <v>391</v>
      </c>
    </row>
    <row r="57" spans="1:52" ht="12.75" customHeight="1">
      <c r="A57" s="4" t="s">
        <v>123</v>
      </c>
      <c r="B57" s="10" t="s">
        <v>121</v>
      </c>
      <c r="C57" s="11"/>
      <c r="D57" s="12"/>
      <c r="E57" s="12">
        <v>2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>
        <v>2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3">
        <f t="shared" si="0"/>
        <v>4</v>
      </c>
    </row>
    <row r="58" spans="1:52" ht="12.75" customHeight="1">
      <c r="A58" s="4" t="s">
        <v>124</v>
      </c>
      <c r="B58" s="10" t="s">
        <v>121</v>
      </c>
      <c r="C58" s="11"/>
      <c r="D58" s="12"/>
      <c r="E58" s="12"/>
      <c r="F58" s="12"/>
      <c r="G58" s="12"/>
      <c r="H58" s="12"/>
      <c r="I58" s="12"/>
      <c r="J58" s="12"/>
      <c r="K58" s="12"/>
      <c r="L58" s="12">
        <v>4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>
        <v>16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3">
        <f t="shared" si="0"/>
        <v>20</v>
      </c>
    </row>
    <row r="59" spans="1:52" ht="12.75" customHeight="1">
      <c r="A59" s="4" t="s">
        <v>125</v>
      </c>
      <c r="B59" s="10" t="s">
        <v>121</v>
      </c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>
        <v>4</v>
      </c>
      <c r="X59" s="12"/>
      <c r="Y59" s="12">
        <v>14</v>
      </c>
      <c r="Z59" s="12"/>
      <c r="AA59" s="12"/>
      <c r="AB59" s="12"/>
      <c r="AC59" s="12"/>
      <c r="AD59" s="12">
        <v>4</v>
      </c>
      <c r="AE59" s="12"/>
      <c r="AF59" s="12"/>
      <c r="AG59" s="12">
        <v>1</v>
      </c>
      <c r="AH59" s="12">
        <v>3</v>
      </c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3">
        <f t="shared" si="0"/>
        <v>26</v>
      </c>
    </row>
    <row r="60" spans="1:52" ht="12.75" customHeight="1">
      <c r="A60" s="4" t="s">
        <v>126</v>
      </c>
      <c r="B60" s="10" t="s">
        <v>121</v>
      </c>
      <c r="C60" s="11"/>
      <c r="D60" s="12">
        <v>1</v>
      </c>
      <c r="E60" s="12"/>
      <c r="F60" s="12"/>
      <c r="G60" s="12">
        <v>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12</v>
      </c>
      <c r="T60" s="12"/>
      <c r="U60" s="12"/>
      <c r="V60" s="12">
        <v>95</v>
      </c>
      <c r="W60" s="12">
        <v>14</v>
      </c>
      <c r="X60" s="12">
        <v>8</v>
      </c>
      <c r="Y60" s="12">
        <v>14</v>
      </c>
      <c r="Z60" s="12"/>
      <c r="AA60" s="12">
        <v>1</v>
      </c>
      <c r="AB60" s="12">
        <v>4</v>
      </c>
      <c r="AC60" s="12"/>
      <c r="AD60" s="12"/>
      <c r="AE60" s="12"/>
      <c r="AF60" s="12"/>
      <c r="AG60" s="12">
        <v>7</v>
      </c>
      <c r="AH60" s="12">
        <v>18</v>
      </c>
      <c r="AI60" s="12">
        <v>9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>
        <v>12</v>
      </c>
      <c r="AW60" s="12"/>
      <c r="AX60" s="12"/>
      <c r="AY60" s="12"/>
      <c r="AZ60" s="13">
        <f t="shared" si="0"/>
        <v>197</v>
      </c>
    </row>
    <row r="61" spans="1:52" ht="12.75" customHeight="1">
      <c r="A61" s="4" t="s">
        <v>127</v>
      </c>
      <c r="B61" s="10" t="s">
        <v>121</v>
      </c>
      <c r="C61" s="11"/>
      <c r="D61" s="12"/>
      <c r="E61" s="12">
        <v>2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4</v>
      </c>
      <c r="S61" s="12"/>
      <c r="T61" s="12"/>
      <c r="U61" s="12"/>
      <c r="V61" s="12"/>
      <c r="W61" s="12">
        <v>21</v>
      </c>
      <c r="X61" s="12"/>
      <c r="Y61" s="12">
        <v>27</v>
      </c>
      <c r="Z61" s="12"/>
      <c r="AA61" s="12"/>
      <c r="AB61" s="12"/>
      <c r="AC61" s="12"/>
      <c r="AD61" s="12"/>
      <c r="AE61" s="12"/>
      <c r="AF61" s="12"/>
      <c r="AG61" s="12"/>
      <c r="AH61" s="12">
        <v>1</v>
      </c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3">
        <f t="shared" si="0"/>
        <v>55</v>
      </c>
    </row>
    <row r="62" spans="1:52" ht="12.75" customHeight="1">
      <c r="A62" s="4" t="s">
        <v>128</v>
      </c>
      <c r="B62" s="10" t="s">
        <v>129</v>
      </c>
      <c r="C62" s="11"/>
      <c r="D62" s="12"/>
      <c r="E62" s="12"/>
      <c r="F62" s="12"/>
      <c r="G62" s="12">
        <v>2</v>
      </c>
      <c r="H62" s="12"/>
      <c r="I62" s="12"/>
      <c r="J62" s="12"/>
      <c r="K62" s="12">
        <v>1</v>
      </c>
      <c r="L62" s="12"/>
      <c r="M62" s="12"/>
      <c r="N62" s="12"/>
      <c r="O62" s="12"/>
      <c r="P62" s="12"/>
      <c r="Q62" s="12"/>
      <c r="R62" s="12"/>
      <c r="S62" s="12"/>
      <c r="T62" s="12">
        <v>5</v>
      </c>
      <c r="U62" s="12"/>
      <c r="V62" s="12"/>
      <c r="W62" s="12"/>
      <c r="X62" s="12"/>
      <c r="Y62" s="12">
        <v>8</v>
      </c>
      <c r="Z62" s="12"/>
      <c r="AA62" s="12"/>
      <c r="AB62" s="12"/>
      <c r="AC62" s="12"/>
      <c r="AD62" s="12"/>
      <c r="AE62" s="12"/>
      <c r="AF62" s="12"/>
      <c r="AG62" s="12">
        <v>3</v>
      </c>
      <c r="AH62" s="12">
        <v>2</v>
      </c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>
        <v>7</v>
      </c>
      <c r="AW62" s="12"/>
      <c r="AX62" s="12"/>
      <c r="AY62" s="12"/>
      <c r="AZ62" s="13">
        <f t="shared" si="0"/>
        <v>28</v>
      </c>
    </row>
    <row r="63" spans="1:52" ht="12.75" customHeight="1">
      <c r="A63" s="4" t="s">
        <v>130</v>
      </c>
      <c r="B63" s="10" t="s">
        <v>129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>
        <v>3</v>
      </c>
      <c r="AH63" s="12">
        <v>1</v>
      </c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3">
        <f t="shared" si="0"/>
        <v>4</v>
      </c>
    </row>
    <row r="64" spans="1:52" ht="12.75" customHeight="1">
      <c r="A64" s="4" t="s">
        <v>131</v>
      </c>
      <c r="B64" s="10" t="s">
        <v>129</v>
      </c>
      <c r="C64" s="11"/>
      <c r="D64" s="12"/>
      <c r="E64" s="12"/>
      <c r="F64" s="12"/>
      <c r="G64" s="12"/>
      <c r="H64" s="12"/>
      <c r="I64" s="12"/>
      <c r="J64" s="12"/>
      <c r="K64" s="12">
        <v>1</v>
      </c>
      <c r="L64" s="12"/>
      <c r="M64" s="12"/>
      <c r="N64" s="12"/>
      <c r="O64" s="12"/>
      <c r="P64" s="12"/>
      <c r="Q64" s="12"/>
      <c r="R64" s="12"/>
      <c r="S64" s="12"/>
      <c r="T64" s="12">
        <v>13</v>
      </c>
      <c r="U64" s="12"/>
      <c r="V64" s="12"/>
      <c r="W64" s="12"/>
      <c r="X64" s="12"/>
      <c r="Y64" s="12">
        <v>8</v>
      </c>
      <c r="Z64" s="12"/>
      <c r="AA64" s="12"/>
      <c r="AB64" s="12"/>
      <c r="AC64" s="12"/>
      <c r="AD64" s="12"/>
      <c r="AE64" s="12"/>
      <c r="AF64" s="12"/>
      <c r="AG64" s="12">
        <v>3</v>
      </c>
      <c r="AH64" s="12">
        <v>4</v>
      </c>
      <c r="AI64" s="12"/>
      <c r="AJ64" s="12"/>
      <c r="AK64" s="12"/>
      <c r="AL64" s="12"/>
      <c r="AM64" s="12"/>
      <c r="AN64" s="12">
        <v>255</v>
      </c>
      <c r="AO64" s="12"/>
      <c r="AP64" s="12"/>
      <c r="AQ64" s="12"/>
      <c r="AR64" s="12"/>
      <c r="AS64" s="12"/>
      <c r="AT64" s="12"/>
      <c r="AU64" s="12"/>
      <c r="AV64" s="12">
        <v>7</v>
      </c>
      <c r="AW64" s="12"/>
      <c r="AX64" s="12"/>
      <c r="AY64" s="12"/>
      <c r="AZ64" s="13">
        <f t="shared" si="0"/>
        <v>291</v>
      </c>
    </row>
    <row r="65" spans="1:52" ht="12.75" customHeight="1">
      <c r="A65" s="4" t="s">
        <v>132</v>
      </c>
      <c r="B65" s="10" t="s">
        <v>133</v>
      </c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>
        <v>7</v>
      </c>
      <c r="Z65" s="12"/>
      <c r="AA65" s="12"/>
      <c r="AB65" s="12"/>
      <c r="AC65" s="12"/>
      <c r="AD65" s="12">
        <v>4</v>
      </c>
      <c r="AE65" s="12"/>
      <c r="AF65" s="12"/>
      <c r="AG65" s="12"/>
      <c r="AH65" s="12">
        <v>2</v>
      </c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3">
        <f t="shared" si="0"/>
        <v>13</v>
      </c>
    </row>
    <row r="66" spans="1:52" ht="12.75" customHeight="1">
      <c r="A66" s="4" t="s">
        <v>134</v>
      </c>
      <c r="B66" s="10" t="s">
        <v>133</v>
      </c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>
        <v>1</v>
      </c>
      <c r="R66" s="12"/>
      <c r="S66" s="12"/>
      <c r="T66" s="12"/>
      <c r="U66" s="12"/>
      <c r="V66" s="12"/>
      <c r="W66" s="12"/>
      <c r="X66" s="12"/>
      <c r="Y66" s="12">
        <v>7</v>
      </c>
      <c r="Z66" s="12">
        <v>5</v>
      </c>
      <c r="AA66" s="12"/>
      <c r="AB66" s="12"/>
      <c r="AC66" s="12"/>
      <c r="AD66" s="12"/>
      <c r="AE66" s="12"/>
      <c r="AF66" s="12"/>
      <c r="AG66" s="12">
        <v>2</v>
      </c>
      <c r="AH66" s="12">
        <v>4</v>
      </c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3">
        <f t="shared" si="0"/>
        <v>19</v>
      </c>
    </row>
    <row r="67" spans="1:52" ht="12.75" customHeight="1">
      <c r="A67" s="4" t="s">
        <v>135</v>
      </c>
      <c r="B67" s="10" t="s">
        <v>136</v>
      </c>
      <c r="C67" s="11"/>
      <c r="D67" s="12">
        <v>1</v>
      </c>
      <c r="E67" s="12">
        <v>5</v>
      </c>
      <c r="F67" s="12"/>
      <c r="G67" s="12">
        <v>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v>76</v>
      </c>
      <c r="X67" s="12"/>
      <c r="Y67" s="12">
        <v>105</v>
      </c>
      <c r="Z67" s="12"/>
      <c r="AA67" s="12"/>
      <c r="AB67" s="12"/>
      <c r="AC67" s="12"/>
      <c r="AD67" s="12">
        <v>44</v>
      </c>
      <c r="AE67" s="12"/>
      <c r="AF67" s="12"/>
      <c r="AG67" s="12">
        <v>15</v>
      </c>
      <c r="AH67" s="12">
        <v>10</v>
      </c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3">
        <f t="shared" si="0"/>
        <v>257</v>
      </c>
    </row>
    <row r="68" spans="1:52" ht="12.75" customHeight="1">
      <c r="A68" s="4" t="s">
        <v>137</v>
      </c>
      <c r="B68" s="10" t="s">
        <v>136</v>
      </c>
      <c r="C68" s="11"/>
      <c r="D68" s="12"/>
      <c r="E68" s="12">
        <v>2</v>
      </c>
      <c r="F68" s="12"/>
      <c r="G68" s="12">
        <v>5</v>
      </c>
      <c r="H68" s="12"/>
      <c r="I68" s="12"/>
      <c r="J68" s="12"/>
      <c r="K68" s="12"/>
      <c r="L68" s="12"/>
      <c r="M68" s="12"/>
      <c r="N68" s="12"/>
      <c r="O68" s="12">
        <v>1</v>
      </c>
      <c r="P68" s="12"/>
      <c r="Q68" s="12"/>
      <c r="R68" s="12"/>
      <c r="S68" s="12"/>
      <c r="T68" s="12"/>
      <c r="U68" s="12"/>
      <c r="V68" s="12">
        <v>1</v>
      </c>
      <c r="W68" s="12"/>
      <c r="X68" s="12"/>
      <c r="Y68" s="12">
        <v>60</v>
      </c>
      <c r="Z68" s="12"/>
      <c r="AA68" s="12"/>
      <c r="AB68" s="12"/>
      <c r="AC68" s="12"/>
      <c r="AD68" s="12">
        <v>3</v>
      </c>
      <c r="AE68" s="12"/>
      <c r="AF68" s="12"/>
      <c r="AG68" s="12">
        <v>36</v>
      </c>
      <c r="AH68" s="12">
        <v>24</v>
      </c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3">
        <f t="shared" si="0"/>
        <v>132</v>
      </c>
    </row>
    <row r="69" spans="1:52" ht="12.75" customHeight="1">
      <c r="A69" s="4" t="s">
        <v>138</v>
      </c>
      <c r="B69" s="10" t="s">
        <v>136</v>
      </c>
      <c r="C69" s="11"/>
      <c r="D69" s="12">
        <v>1</v>
      </c>
      <c r="E69" s="12">
        <v>9</v>
      </c>
      <c r="F69" s="12"/>
      <c r="G69" s="12"/>
      <c r="H69" s="12"/>
      <c r="I69" s="12"/>
      <c r="J69" s="12"/>
      <c r="K69" s="12"/>
      <c r="L69" s="12">
        <v>1</v>
      </c>
      <c r="M69" s="12"/>
      <c r="N69" s="12"/>
      <c r="O69" s="12"/>
      <c r="P69" s="12"/>
      <c r="Q69" s="12"/>
      <c r="R69" s="12">
        <v>15</v>
      </c>
      <c r="S69" s="12">
        <v>2</v>
      </c>
      <c r="T69" s="12"/>
      <c r="U69" s="12"/>
      <c r="V69" s="12"/>
      <c r="W69" s="12"/>
      <c r="X69" s="12"/>
      <c r="Y69" s="12">
        <v>5</v>
      </c>
      <c r="Z69" s="12"/>
      <c r="AA69" s="12"/>
      <c r="AB69" s="12"/>
      <c r="AC69" s="12"/>
      <c r="AD69" s="12">
        <v>18</v>
      </c>
      <c r="AE69" s="12"/>
      <c r="AF69" s="12"/>
      <c r="AG69" s="12">
        <v>27</v>
      </c>
      <c r="AH69" s="12">
        <v>132</v>
      </c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3">
        <f t="shared" si="0"/>
        <v>210</v>
      </c>
    </row>
    <row r="70" spans="1:52" ht="12.75" customHeight="1">
      <c r="A70" s="4" t="s">
        <v>139</v>
      </c>
      <c r="B70" s="10" t="s">
        <v>136</v>
      </c>
      <c r="C70" s="11"/>
      <c r="D70" s="12">
        <v>4</v>
      </c>
      <c r="E70" s="12">
        <v>2</v>
      </c>
      <c r="F70" s="12"/>
      <c r="G70" s="12">
        <v>20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>
        <v>185</v>
      </c>
      <c r="Z70" s="12"/>
      <c r="AA70" s="12"/>
      <c r="AB70" s="12"/>
      <c r="AC70" s="12"/>
      <c r="AD70" s="12">
        <v>42</v>
      </c>
      <c r="AE70" s="12">
        <v>2</v>
      </c>
      <c r="AF70" s="12"/>
      <c r="AG70" s="12">
        <v>4</v>
      </c>
      <c r="AH70" s="12">
        <v>52</v>
      </c>
      <c r="AI70" s="12"/>
      <c r="AJ70" s="12"/>
      <c r="AK70" s="12"/>
      <c r="AL70" s="12"/>
      <c r="AM70" s="12"/>
      <c r="AN70" s="12">
        <v>60</v>
      </c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3">
        <f t="shared" si="0"/>
        <v>371</v>
      </c>
    </row>
    <row r="71" spans="1:52" ht="12.75" customHeight="1">
      <c r="A71" s="4" t="s">
        <v>140</v>
      </c>
      <c r="B71" s="10" t="s">
        <v>136</v>
      </c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>
        <v>2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3">
        <f t="shared" si="0"/>
        <v>2</v>
      </c>
    </row>
    <row r="72" spans="1:52" ht="12.75" customHeight="1">
      <c r="A72" s="4" t="s">
        <v>141</v>
      </c>
      <c r="B72" s="10" t="s">
        <v>136</v>
      </c>
      <c r="C72" s="11"/>
      <c r="D72" s="12"/>
      <c r="E72" s="12"/>
      <c r="F72" s="12"/>
      <c r="G72" s="12">
        <v>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20</v>
      </c>
      <c r="Z72" s="12"/>
      <c r="AA72" s="12"/>
      <c r="AB72" s="12"/>
      <c r="AC72" s="12"/>
      <c r="AD72" s="12">
        <v>20</v>
      </c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3">
        <f t="shared" ref="AZ72:AZ126" si="1">SUM(D72:AY72)</f>
        <v>41</v>
      </c>
    </row>
    <row r="73" spans="1:52" ht="12.75" customHeight="1">
      <c r="A73" s="4" t="s">
        <v>142</v>
      </c>
      <c r="B73" s="10" t="s">
        <v>136</v>
      </c>
      <c r="C73" s="11"/>
      <c r="D73" s="12"/>
      <c r="E73" s="12"/>
      <c r="F73" s="12"/>
      <c r="G73" s="12"/>
      <c r="H73" s="12"/>
      <c r="I73" s="12"/>
      <c r="J73" s="12"/>
      <c r="K73" s="12"/>
      <c r="L73" s="12">
        <v>5</v>
      </c>
      <c r="M73" s="12"/>
      <c r="N73" s="12"/>
      <c r="O73" s="12"/>
      <c r="P73" s="12"/>
      <c r="Q73" s="12"/>
      <c r="R73" s="12">
        <v>4</v>
      </c>
      <c r="S73" s="12"/>
      <c r="T73" s="12"/>
      <c r="U73" s="12"/>
      <c r="V73" s="12"/>
      <c r="W73" s="12">
        <v>8</v>
      </c>
      <c r="X73" s="12"/>
      <c r="Y73" s="12">
        <v>10</v>
      </c>
      <c r="Z73" s="12"/>
      <c r="AA73" s="12"/>
      <c r="AB73" s="12"/>
      <c r="AC73" s="12"/>
      <c r="AD73" s="12"/>
      <c r="AE73" s="12"/>
      <c r="AF73" s="12"/>
      <c r="AG73" s="12">
        <v>4</v>
      </c>
      <c r="AH73" s="12">
        <v>55</v>
      </c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3">
        <f t="shared" si="1"/>
        <v>86</v>
      </c>
    </row>
    <row r="74" spans="1:52" ht="12.75" customHeight="1">
      <c r="A74" s="4" t="s">
        <v>143</v>
      </c>
      <c r="B74" s="10" t="s">
        <v>144</v>
      </c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>
        <v>38</v>
      </c>
      <c r="Z74" s="12"/>
      <c r="AA74" s="12"/>
      <c r="AB74" s="12"/>
      <c r="AC74" s="12"/>
      <c r="AD74" s="12">
        <v>2</v>
      </c>
      <c r="AE74" s="12"/>
      <c r="AF74" s="12"/>
      <c r="AG74" s="12"/>
      <c r="AH74" s="12">
        <v>22</v>
      </c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3">
        <f t="shared" si="1"/>
        <v>62</v>
      </c>
    </row>
    <row r="75" spans="1:52" ht="12.75" customHeight="1">
      <c r="A75" s="4" t="s">
        <v>145</v>
      </c>
      <c r="B75" s="10" t="s">
        <v>144</v>
      </c>
      <c r="C75" s="11"/>
      <c r="D75" s="12"/>
      <c r="E75" s="12">
        <v>2</v>
      </c>
      <c r="F75" s="12"/>
      <c r="G75" s="12"/>
      <c r="H75" s="12"/>
      <c r="I75" s="12"/>
      <c r="J75" s="12"/>
      <c r="K75" s="12"/>
      <c r="L75" s="12">
        <v>1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>
        <v>18</v>
      </c>
      <c r="Z75" s="12"/>
      <c r="AA75" s="12"/>
      <c r="AB75" s="12"/>
      <c r="AC75" s="12"/>
      <c r="AD75" s="12">
        <v>26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3">
        <f t="shared" si="1"/>
        <v>47</v>
      </c>
    </row>
    <row r="76" spans="1:52" ht="12.75" customHeight="1">
      <c r="A76" s="4" t="s">
        <v>146</v>
      </c>
      <c r="B76" s="10" t="s">
        <v>144</v>
      </c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>
        <v>8</v>
      </c>
      <c r="Z76" s="12"/>
      <c r="AA76" s="12"/>
      <c r="AB76" s="12"/>
      <c r="AC76" s="12"/>
      <c r="AD76" s="12">
        <v>46</v>
      </c>
      <c r="AE76" s="12"/>
      <c r="AF76" s="12"/>
      <c r="AG76" s="12">
        <v>2</v>
      </c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3">
        <f t="shared" si="1"/>
        <v>56</v>
      </c>
    </row>
    <row r="77" spans="1:52" ht="12.75" customHeight="1">
      <c r="A77" s="4" t="s">
        <v>147</v>
      </c>
      <c r="B77" s="10" t="s">
        <v>144</v>
      </c>
      <c r="C77" s="11"/>
      <c r="D77" s="12"/>
      <c r="E77" s="12"/>
      <c r="F77" s="12"/>
      <c r="G77" s="12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>
        <v>75</v>
      </c>
      <c r="W77" s="12"/>
      <c r="X77" s="12"/>
      <c r="Y77" s="12">
        <v>10</v>
      </c>
      <c r="Z77" s="12"/>
      <c r="AA77" s="12"/>
      <c r="AB77" s="12"/>
      <c r="AC77" s="12"/>
      <c r="AD77" s="12"/>
      <c r="AE77" s="12"/>
      <c r="AF77" s="12"/>
      <c r="AG77" s="12"/>
      <c r="AH77" s="12">
        <v>17</v>
      </c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3">
        <f t="shared" si="1"/>
        <v>103</v>
      </c>
    </row>
    <row r="78" spans="1:52" ht="12.75" customHeight="1">
      <c r="A78" s="4" t="s">
        <v>148</v>
      </c>
      <c r="B78" s="10" t="s">
        <v>144</v>
      </c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>
        <v>35</v>
      </c>
      <c r="AW78" s="12"/>
      <c r="AX78" s="12"/>
      <c r="AY78" s="12"/>
      <c r="AZ78" s="13">
        <f t="shared" si="1"/>
        <v>35</v>
      </c>
    </row>
    <row r="79" spans="1:52" ht="12.75" customHeight="1">
      <c r="A79" s="4" t="s">
        <v>149</v>
      </c>
      <c r="B79" s="10" t="s">
        <v>144</v>
      </c>
      <c r="C79" s="11"/>
      <c r="D79" s="12"/>
      <c r="E79" s="12"/>
      <c r="F79" s="12"/>
      <c r="G79" s="12"/>
      <c r="H79" s="12"/>
      <c r="I79" s="12"/>
      <c r="J79" s="12"/>
      <c r="K79" s="12">
        <v>1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3">
        <f t="shared" si="1"/>
        <v>1</v>
      </c>
    </row>
    <row r="80" spans="1:52" ht="12.75" customHeight="1">
      <c r="A80" s="4" t="s">
        <v>150</v>
      </c>
      <c r="B80" s="10" t="s">
        <v>144</v>
      </c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>
        <v>4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>
        <v>100</v>
      </c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3">
        <f t="shared" si="1"/>
        <v>104</v>
      </c>
    </row>
    <row r="81" spans="1:52" ht="12.75" customHeight="1">
      <c r="A81" s="4" t="s">
        <v>151</v>
      </c>
      <c r="B81" s="10" t="s">
        <v>144</v>
      </c>
      <c r="C81" s="11"/>
      <c r="D81" s="12"/>
      <c r="E81" s="12"/>
      <c r="F81" s="12"/>
      <c r="G81" s="12"/>
      <c r="H81" s="12"/>
      <c r="I81" s="12"/>
      <c r="J81" s="12">
        <v>1</v>
      </c>
      <c r="K81" s="12">
        <v>1</v>
      </c>
      <c r="L81" s="12">
        <v>7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>
        <v>3</v>
      </c>
      <c r="Y81" s="12">
        <v>13</v>
      </c>
      <c r="Z81" s="12"/>
      <c r="AA81" s="12"/>
      <c r="AB81" s="12"/>
      <c r="AC81" s="12">
        <v>12</v>
      </c>
      <c r="AD81" s="12"/>
      <c r="AE81" s="12"/>
      <c r="AF81" s="12"/>
      <c r="AG81" s="12">
        <v>13</v>
      </c>
      <c r="AH81" s="12">
        <v>5</v>
      </c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>
        <v>3</v>
      </c>
      <c r="AW81" s="12"/>
      <c r="AX81" s="12"/>
      <c r="AY81" s="12"/>
      <c r="AZ81" s="13">
        <f t="shared" si="1"/>
        <v>58</v>
      </c>
    </row>
    <row r="82" spans="1:52" ht="12.75" customHeight="1">
      <c r="A82" s="4" t="s">
        <v>152</v>
      </c>
      <c r="B82" s="10" t="s">
        <v>144</v>
      </c>
      <c r="C82" s="11"/>
      <c r="D82" s="12"/>
      <c r="E82" s="12"/>
      <c r="F82" s="12"/>
      <c r="G82" s="12">
        <v>4</v>
      </c>
      <c r="H82" s="12"/>
      <c r="I82" s="12"/>
      <c r="J82" s="12">
        <v>1</v>
      </c>
      <c r="K82" s="12">
        <v>1</v>
      </c>
      <c r="L82" s="12">
        <v>1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>
        <v>21</v>
      </c>
      <c r="Z82" s="12"/>
      <c r="AA82" s="12"/>
      <c r="AB82" s="12"/>
      <c r="AC82" s="12"/>
      <c r="AD82" s="12"/>
      <c r="AE82" s="12"/>
      <c r="AF82" s="12"/>
      <c r="AG82" s="12"/>
      <c r="AH82" s="12">
        <v>3</v>
      </c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3">
        <f t="shared" si="1"/>
        <v>31</v>
      </c>
    </row>
    <row r="83" spans="1:52" ht="12.75" customHeight="1">
      <c r="A83" s="4" t="s">
        <v>153</v>
      </c>
      <c r="B83" s="10" t="s">
        <v>144</v>
      </c>
      <c r="C83" s="11"/>
      <c r="D83" s="12"/>
      <c r="E83" s="12"/>
      <c r="F83" s="12"/>
      <c r="G83" s="12"/>
      <c r="H83" s="12"/>
      <c r="I83" s="12"/>
      <c r="J83" s="12"/>
      <c r="K83" s="12">
        <v>1</v>
      </c>
      <c r="L83" s="12"/>
      <c r="M83" s="12"/>
      <c r="N83" s="12"/>
      <c r="O83" s="12">
        <v>9</v>
      </c>
      <c r="P83" s="12"/>
      <c r="Q83" s="12"/>
      <c r="R83" s="12"/>
      <c r="S83" s="12">
        <v>32</v>
      </c>
      <c r="T83" s="12"/>
      <c r="U83" s="12"/>
      <c r="V83" s="12">
        <v>35</v>
      </c>
      <c r="W83" s="12"/>
      <c r="X83" s="12"/>
      <c r="Y83" s="12">
        <v>72</v>
      </c>
      <c r="Z83" s="12"/>
      <c r="AA83" s="12"/>
      <c r="AB83" s="12"/>
      <c r="AC83" s="12"/>
      <c r="AD83" s="12"/>
      <c r="AE83" s="12"/>
      <c r="AF83" s="12"/>
      <c r="AG83" s="12"/>
      <c r="AH83" s="12">
        <v>6</v>
      </c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>
        <v>165</v>
      </c>
      <c r="AW83" s="12"/>
      <c r="AX83" s="12"/>
      <c r="AY83" s="12"/>
      <c r="AZ83" s="13">
        <f t="shared" si="1"/>
        <v>320</v>
      </c>
    </row>
    <row r="84" spans="1:52" ht="12.75" customHeight="1">
      <c r="A84" s="4" t="s">
        <v>154</v>
      </c>
      <c r="B84" s="10" t="s">
        <v>144</v>
      </c>
      <c r="C84" s="11"/>
      <c r="D84" s="12"/>
      <c r="E84" s="12"/>
      <c r="F84" s="12"/>
      <c r="G84" s="12"/>
      <c r="H84" s="12"/>
      <c r="I84" s="12"/>
      <c r="J84" s="12"/>
      <c r="K84" s="12">
        <v>1</v>
      </c>
      <c r="L84" s="12">
        <v>1</v>
      </c>
      <c r="M84" s="12"/>
      <c r="N84" s="12"/>
      <c r="O84" s="12"/>
      <c r="P84" s="12"/>
      <c r="Q84" s="12"/>
      <c r="R84" s="12">
        <v>2</v>
      </c>
      <c r="S84" s="12">
        <v>14</v>
      </c>
      <c r="T84" s="12">
        <v>34</v>
      </c>
      <c r="U84" s="12"/>
      <c r="V84" s="12">
        <v>165</v>
      </c>
      <c r="W84" s="12"/>
      <c r="X84" s="12">
        <v>75</v>
      </c>
      <c r="Y84" s="12">
        <v>24</v>
      </c>
      <c r="Z84" s="12"/>
      <c r="AA84" s="12"/>
      <c r="AB84" s="12"/>
      <c r="AC84" s="12"/>
      <c r="AD84" s="12"/>
      <c r="AE84" s="12"/>
      <c r="AF84" s="12"/>
      <c r="AG84" s="12"/>
      <c r="AH84" s="12">
        <v>18</v>
      </c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>
        <v>55</v>
      </c>
      <c r="AW84" s="12">
        <v>1</v>
      </c>
      <c r="AX84" s="12"/>
      <c r="AY84" s="12"/>
      <c r="AZ84" s="13">
        <f t="shared" si="1"/>
        <v>390</v>
      </c>
    </row>
    <row r="85" spans="1:52" ht="12.75" customHeight="1">
      <c r="A85" s="4" t="s">
        <v>155</v>
      </c>
      <c r="B85" s="10" t="s">
        <v>144</v>
      </c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>
        <v>8</v>
      </c>
      <c r="N85" s="12"/>
      <c r="O85" s="12">
        <v>3</v>
      </c>
      <c r="P85" s="12"/>
      <c r="Q85" s="12"/>
      <c r="R85" s="12">
        <v>55</v>
      </c>
      <c r="S85" s="12"/>
      <c r="T85" s="12">
        <v>5</v>
      </c>
      <c r="U85" s="12"/>
      <c r="V85" s="12"/>
      <c r="W85" s="12"/>
      <c r="X85" s="12"/>
      <c r="Y85" s="12">
        <v>37</v>
      </c>
      <c r="Z85" s="12"/>
      <c r="AA85" s="12"/>
      <c r="AB85" s="12"/>
      <c r="AC85" s="12"/>
      <c r="AD85" s="12"/>
      <c r="AE85" s="12"/>
      <c r="AF85" s="12"/>
      <c r="AG85" s="12"/>
      <c r="AH85" s="12">
        <v>2</v>
      </c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>
        <v>1</v>
      </c>
      <c r="AW85" s="12"/>
      <c r="AX85" s="12"/>
      <c r="AY85" s="12"/>
      <c r="AZ85" s="13">
        <f t="shared" si="1"/>
        <v>111</v>
      </c>
    </row>
    <row r="86" spans="1:52" ht="12.75" customHeight="1">
      <c r="A86" s="4" t="s">
        <v>156</v>
      </c>
      <c r="B86" s="10" t="s">
        <v>157</v>
      </c>
      <c r="C86" s="11"/>
      <c r="D86" s="12">
        <v>14</v>
      </c>
      <c r="E86" s="12">
        <v>36</v>
      </c>
      <c r="F86" s="12"/>
      <c r="G86" s="12">
        <v>24</v>
      </c>
      <c r="H86" s="12"/>
      <c r="I86" s="12"/>
      <c r="J86" s="12"/>
      <c r="K86" s="12">
        <v>1</v>
      </c>
      <c r="L86" s="12">
        <v>2</v>
      </c>
      <c r="M86" s="12"/>
      <c r="N86" s="12"/>
      <c r="O86" s="12"/>
      <c r="P86" s="12"/>
      <c r="Q86" s="12"/>
      <c r="R86" s="12"/>
      <c r="S86" s="12">
        <v>2</v>
      </c>
      <c r="T86" s="12"/>
      <c r="U86" s="12"/>
      <c r="V86" s="12">
        <v>22</v>
      </c>
      <c r="W86" s="12">
        <v>4</v>
      </c>
      <c r="X86" s="12"/>
      <c r="Y86" s="12">
        <v>58</v>
      </c>
      <c r="Z86" s="12"/>
      <c r="AA86" s="12"/>
      <c r="AB86" s="12"/>
      <c r="AC86" s="12"/>
      <c r="AD86" s="12">
        <v>24</v>
      </c>
      <c r="AE86" s="12"/>
      <c r="AF86" s="12"/>
      <c r="AG86" s="12">
        <v>18</v>
      </c>
      <c r="AH86" s="12">
        <v>495</v>
      </c>
      <c r="AI86" s="12">
        <v>6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>
        <v>8</v>
      </c>
      <c r="AW86" s="12"/>
      <c r="AX86" s="12">
        <v>7</v>
      </c>
      <c r="AY86" s="12">
        <v>12</v>
      </c>
      <c r="AZ86" s="13">
        <f t="shared" si="1"/>
        <v>733</v>
      </c>
    </row>
    <row r="87" spans="1:52" ht="12.75" customHeight="1">
      <c r="A87" s="4" t="s">
        <v>158</v>
      </c>
      <c r="B87" s="10" t="s">
        <v>159</v>
      </c>
      <c r="C87" s="11"/>
      <c r="D87" s="12"/>
      <c r="E87" s="12"/>
      <c r="F87" s="12"/>
      <c r="G87" s="12">
        <v>2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>
        <v>4</v>
      </c>
      <c r="X87" s="12"/>
      <c r="Y87" s="12">
        <v>66</v>
      </c>
      <c r="Z87" s="12"/>
      <c r="AA87" s="12"/>
      <c r="AB87" s="12"/>
      <c r="AC87" s="12"/>
      <c r="AD87" s="12"/>
      <c r="AE87" s="12"/>
      <c r="AF87" s="12"/>
      <c r="AG87" s="12">
        <v>6</v>
      </c>
      <c r="AH87" s="12">
        <v>7</v>
      </c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3">
        <f t="shared" si="1"/>
        <v>85</v>
      </c>
    </row>
    <row r="88" spans="1:52" ht="12.75" customHeight="1">
      <c r="A88" s="4" t="s">
        <v>160</v>
      </c>
      <c r="B88" s="10" t="s">
        <v>159</v>
      </c>
      <c r="C88" s="11"/>
      <c r="D88" s="12">
        <v>2</v>
      </c>
      <c r="E88" s="12">
        <v>1</v>
      </c>
      <c r="F88" s="12"/>
      <c r="G88" s="12">
        <v>7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>
        <v>104</v>
      </c>
      <c r="Z88" s="12"/>
      <c r="AA88" s="12"/>
      <c r="AB88" s="12"/>
      <c r="AC88" s="12"/>
      <c r="AD88" s="12">
        <v>54</v>
      </c>
      <c r="AE88" s="12"/>
      <c r="AF88" s="12"/>
      <c r="AG88" s="12">
        <v>7</v>
      </c>
      <c r="AH88" s="12">
        <v>27</v>
      </c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3">
        <f t="shared" si="1"/>
        <v>202</v>
      </c>
    </row>
    <row r="89" spans="1:52" ht="12.75" customHeight="1">
      <c r="A89" s="4" t="s">
        <v>161</v>
      </c>
      <c r="B89" s="10" t="s">
        <v>159</v>
      </c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>
        <v>30</v>
      </c>
      <c r="X89" s="12"/>
      <c r="Y89" s="12">
        <v>16</v>
      </c>
      <c r="Z89" s="12"/>
      <c r="AA89" s="12"/>
      <c r="AB89" s="12"/>
      <c r="AC89" s="12">
        <v>3</v>
      </c>
      <c r="AD89" s="12">
        <v>17</v>
      </c>
      <c r="AE89" s="12"/>
      <c r="AF89" s="12"/>
      <c r="AG89" s="12"/>
      <c r="AH89" s="12">
        <v>23</v>
      </c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3">
        <f t="shared" si="1"/>
        <v>89</v>
      </c>
    </row>
    <row r="90" spans="1:52" ht="12.75" customHeight="1">
      <c r="A90" s="4" t="s">
        <v>162</v>
      </c>
      <c r="B90" s="10" t="s">
        <v>159</v>
      </c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>
        <v>22</v>
      </c>
      <c r="Z90" s="12"/>
      <c r="AA90" s="12"/>
      <c r="AB90" s="12"/>
      <c r="AC90" s="12"/>
      <c r="AD90" s="12"/>
      <c r="AE90" s="12"/>
      <c r="AF90" s="12"/>
      <c r="AG90" s="12">
        <v>4</v>
      </c>
      <c r="AH90" s="12">
        <v>27</v>
      </c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3">
        <f t="shared" si="1"/>
        <v>53</v>
      </c>
    </row>
    <row r="91" spans="1:52" ht="12.75" customHeight="1">
      <c r="A91" s="4" t="s">
        <v>163</v>
      </c>
      <c r="B91" s="10" t="s">
        <v>159</v>
      </c>
      <c r="C91" s="11"/>
      <c r="D91" s="12"/>
      <c r="E91" s="12"/>
      <c r="F91" s="12"/>
      <c r="G91" s="12"/>
      <c r="H91" s="12"/>
      <c r="I91" s="12"/>
      <c r="J91" s="12"/>
      <c r="K91" s="12">
        <v>2</v>
      </c>
      <c r="L91" s="12">
        <v>2</v>
      </c>
      <c r="M91" s="12">
        <v>2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3">
        <f t="shared" si="1"/>
        <v>6</v>
      </c>
    </row>
    <row r="92" spans="1:52" ht="12.75" customHeight="1">
      <c r="A92" s="4" t="s">
        <v>164</v>
      </c>
      <c r="B92" s="10" t="s">
        <v>159</v>
      </c>
      <c r="C92" s="11"/>
      <c r="D92" s="12"/>
      <c r="E92" s="12"/>
      <c r="F92" s="12"/>
      <c r="G92" s="12"/>
      <c r="H92" s="12"/>
      <c r="I92" s="12"/>
      <c r="J92" s="12"/>
      <c r="K92" s="12">
        <v>1</v>
      </c>
      <c r="L92" s="12"/>
      <c r="M92" s="12">
        <v>2</v>
      </c>
      <c r="N92" s="12"/>
      <c r="O92" s="12"/>
      <c r="P92" s="12"/>
      <c r="Q92" s="12"/>
      <c r="R92" s="12"/>
      <c r="S92" s="12"/>
      <c r="T92" s="12">
        <v>1</v>
      </c>
      <c r="U92" s="12"/>
      <c r="V92" s="12"/>
      <c r="W92" s="12"/>
      <c r="X92" s="12">
        <v>10</v>
      </c>
      <c r="Y92" s="12">
        <v>12</v>
      </c>
      <c r="Z92" s="12"/>
      <c r="AA92" s="12"/>
      <c r="AB92" s="12"/>
      <c r="AC92" s="12"/>
      <c r="AD92" s="12"/>
      <c r="AE92" s="12"/>
      <c r="AF92" s="12"/>
      <c r="AG92" s="12">
        <v>2</v>
      </c>
      <c r="AH92" s="12">
        <v>16</v>
      </c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3">
        <f t="shared" si="1"/>
        <v>44</v>
      </c>
    </row>
    <row r="93" spans="1:52" ht="12.75" customHeight="1">
      <c r="A93" s="4" t="s">
        <v>165</v>
      </c>
      <c r="B93" s="10" t="s">
        <v>159</v>
      </c>
      <c r="C93" s="11"/>
      <c r="D93" s="12"/>
      <c r="E93" s="12"/>
      <c r="F93" s="12"/>
      <c r="G93" s="12"/>
      <c r="H93" s="12"/>
      <c r="I93" s="12"/>
      <c r="J93" s="12"/>
      <c r="K93" s="12">
        <v>3</v>
      </c>
      <c r="L93" s="12"/>
      <c r="M93" s="12"/>
      <c r="N93" s="12"/>
      <c r="O93" s="12">
        <v>8</v>
      </c>
      <c r="P93" s="12">
        <v>8</v>
      </c>
      <c r="Q93" s="12"/>
      <c r="R93" s="12"/>
      <c r="S93" s="12"/>
      <c r="T93" s="12">
        <v>2</v>
      </c>
      <c r="U93" s="12"/>
      <c r="V93" s="12"/>
      <c r="W93" s="12"/>
      <c r="X93" s="12">
        <v>2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3">
        <f t="shared" si="1"/>
        <v>23</v>
      </c>
    </row>
    <row r="94" spans="1:52" ht="12.75" customHeight="1">
      <c r="A94" s="4" t="s">
        <v>166</v>
      </c>
      <c r="B94" s="10" t="s">
        <v>159</v>
      </c>
      <c r="C94" s="11"/>
      <c r="D94" s="12"/>
      <c r="E94" s="12"/>
      <c r="F94" s="12"/>
      <c r="G94" s="12"/>
      <c r="H94" s="12"/>
      <c r="I94" s="12"/>
      <c r="J94" s="12"/>
      <c r="K94" s="12">
        <v>2</v>
      </c>
      <c r="L94" s="12">
        <v>1</v>
      </c>
      <c r="M94" s="12"/>
      <c r="N94" s="12"/>
      <c r="O94" s="12"/>
      <c r="P94" s="12"/>
      <c r="Q94" s="12"/>
      <c r="R94" s="12"/>
      <c r="S94" s="12"/>
      <c r="T94" s="12">
        <v>4</v>
      </c>
      <c r="U94" s="12"/>
      <c r="V94" s="12">
        <v>34</v>
      </c>
      <c r="W94" s="12"/>
      <c r="X94" s="12">
        <v>10</v>
      </c>
      <c r="Y94" s="12">
        <v>17</v>
      </c>
      <c r="Z94" s="12"/>
      <c r="AA94" s="12"/>
      <c r="AB94" s="12">
        <v>16</v>
      </c>
      <c r="AC94" s="12"/>
      <c r="AD94" s="12"/>
      <c r="AE94" s="12"/>
      <c r="AF94" s="12"/>
      <c r="AG94" s="12">
        <v>4</v>
      </c>
      <c r="AH94" s="12">
        <v>21</v>
      </c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>
        <v>7</v>
      </c>
      <c r="AW94" s="12"/>
      <c r="AX94" s="12"/>
      <c r="AY94" s="12"/>
      <c r="AZ94" s="13">
        <f t="shared" si="1"/>
        <v>116</v>
      </c>
    </row>
    <row r="95" spans="1:52" ht="12.75" customHeight="1">
      <c r="A95" s="4" t="s">
        <v>167</v>
      </c>
      <c r="B95" s="10" t="s">
        <v>159</v>
      </c>
      <c r="C95" s="11"/>
      <c r="D95" s="12"/>
      <c r="E95" s="12"/>
      <c r="F95" s="12"/>
      <c r="G95" s="12">
        <v>5</v>
      </c>
      <c r="H95" s="12"/>
      <c r="I95" s="12"/>
      <c r="J95" s="12"/>
      <c r="K95" s="12">
        <v>5</v>
      </c>
      <c r="L95" s="12">
        <v>3</v>
      </c>
      <c r="M95" s="12">
        <v>1</v>
      </c>
      <c r="N95" s="12"/>
      <c r="O95" s="12"/>
      <c r="P95" s="12"/>
      <c r="Q95" s="12"/>
      <c r="R95" s="12"/>
      <c r="S95" s="12"/>
      <c r="T95" s="12">
        <v>6</v>
      </c>
      <c r="U95" s="12"/>
      <c r="V95" s="12">
        <v>2</v>
      </c>
      <c r="W95" s="12">
        <v>1</v>
      </c>
      <c r="X95" s="12">
        <v>2</v>
      </c>
      <c r="Y95" s="12">
        <v>4</v>
      </c>
      <c r="Z95" s="12"/>
      <c r="AA95" s="12"/>
      <c r="AB95" s="12"/>
      <c r="AC95" s="12"/>
      <c r="AD95" s="12"/>
      <c r="AE95" s="12"/>
      <c r="AF95" s="12"/>
      <c r="AG95" s="12"/>
      <c r="AH95" s="12">
        <v>2</v>
      </c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3">
        <f t="shared" si="1"/>
        <v>31</v>
      </c>
    </row>
    <row r="96" spans="1:52" ht="12.75" customHeight="1">
      <c r="A96" s="4" t="s">
        <v>168</v>
      </c>
      <c r="B96" s="10" t="s">
        <v>159</v>
      </c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>
        <v>3</v>
      </c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3">
        <f t="shared" si="1"/>
        <v>3</v>
      </c>
    </row>
    <row r="97" spans="1:52" ht="12.75" customHeight="1">
      <c r="A97" s="4" t="s">
        <v>169</v>
      </c>
      <c r="B97" s="10" t="s">
        <v>159</v>
      </c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>
        <v>19</v>
      </c>
      <c r="Z97" s="12"/>
      <c r="AA97" s="12"/>
      <c r="AB97" s="12"/>
      <c r="AC97" s="12"/>
      <c r="AD97" s="12"/>
      <c r="AE97" s="12"/>
      <c r="AF97" s="12">
        <v>2</v>
      </c>
      <c r="AG97" s="12">
        <v>4</v>
      </c>
      <c r="AH97" s="12">
        <v>59</v>
      </c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3">
        <f t="shared" si="1"/>
        <v>84</v>
      </c>
    </row>
    <row r="98" spans="1:52" ht="12.75" customHeight="1">
      <c r="A98" s="4" t="s">
        <v>170</v>
      </c>
      <c r="B98" s="10" t="s">
        <v>171</v>
      </c>
      <c r="C98" s="11"/>
      <c r="D98" s="12">
        <v>1</v>
      </c>
      <c r="E98" s="12">
        <v>1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>
        <v>13</v>
      </c>
      <c r="Z98" s="12">
        <v>3</v>
      </c>
      <c r="AA98" s="12"/>
      <c r="AB98" s="12"/>
      <c r="AC98" s="12"/>
      <c r="AD98" s="12">
        <v>11</v>
      </c>
      <c r="AE98" s="12"/>
      <c r="AF98" s="12"/>
      <c r="AG98" s="12">
        <v>10</v>
      </c>
      <c r="AH98" s="12">
        <v>10</v>
      </c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3">
        <f t="shared" si="1"/>
        <v>49</v>
      </c>
    </row>
    <row r="99" spans="1:52" ht="12.75" customHeight="1">
      <c r="A99" s="4" t="s">
        <v>172</v>
      </c>
      <c r="B99" s="10" t="s">
        <v>171</v>
      </c>
      <c r="C99" s="11"/>
      <c r="D99" s="12">
        <v>1</v>
      </c>
      <c r="E99" s="12"/>
      <c r="F99" s="12"/>
      <c r="G99" s="12">
        <v>5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>
        <v>60</v>
      </c>
      <c r="Z99" s="12">
        <v>5</v>
      </c>
      <c r="AA99" s="12"/>
      <c r="AB99" s="12"/>
      <c r="AC99" s="12"/>
      <c r="AD99" s="12"/>
      <c r="AE99" s="12"/>
      <c r="AF99" s="12"/>
      <c r="AG99" s="12">
        <v>5</v>
      </c>
      <c r="AH99" s="12">
        <v>26</v>
      </c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3">
        <f t="shared" si="1"/>
        <v>102</v>
      </c>
    </row>
    <row r="100" spans="1:52" ht="12.75" customHeight="1">
      <c r="A100" s="4" t="s">
        <v>173</v>
      </c>
      <c r="B100" s="10" t="s">
        <v>171</v>
      </c>
      <c r="C100" s="11"/>
      <c r="D100" s="12"/>
      <c r="E100" s="12"/>
      <c r="F100" s="12"/>
      <c r="G100" s="12">
        <v>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>
        <v>2</v>
      </c>
      <c r="Y100" s="12">
        <v>2</v>
      </c>
      <c r="Z100" s="12">
        <v>3</v>
      </c>
      <c r="AA100" s="12"/>
      <c r="AB100" s="12"/>
      <c r="AC100" s="12"/>
      <c r="AD100" s="12"/>
      <c r="AE100" s="12"/>
      <c r="AF100" s="12"/>
      <c r="AG100" s="12">
        <v>1</v>
      </c>
      <c r="AH100" s="12">
        <v>2</v>
      </c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3">
        <f t="shared" si="1"/>
        <v>11</v>
      </c>
    </row>
    <row r="101" spans="1:52" ht="12.75" customHeight="1">
      <c r="A101" s="4" t="s">
        <v>174</v>
      </c>
      <c r="B101" s="10" t="s">
        <v>171</v>
      </c>
      <c r="C101" s="11"/>
      <c r="D101" s="12"/>
      <c r="E101" s="12"/>
      <c r="F101" s="12"/>
      <c r="G101" s="12"/>
      <c r="H101" s="12"/>
      <c r="I101" s="12"/>
      <c r="J101" s="12"/>
      <c r="K101" s="12"/>
      <c r="L101" s="12">
        <v>2</v>
      </c>
      <c r="M101" s="12"/>
      <c r="N101" s="12"/>
      <c r="O101" s="12"/>
      <c r="P101" s="12"/>
      <c r="Q101" s="12"/>
      <c r="R101" s="12"/>
      <c r="S101" s="12">
        <v>2</v>
      </c>
      <c r="T101" s="12"/>
      <c r="U101" s="12"/>
      <c r="V101" s="12"/>
      <c r="W101" s="12"/>
      <c r="X101" s="12">
        <v>6</v>
      </c>
      <c r="Y101" s="12">
        <v>16</v>
      </c>
      <c r="Z101" s="12"/>
      <c r="AA101" s="12"/>
      <c r="AB101" s="12"/>
      <c r="AC101" s="12"/>
      <c r="AD101" s="12">
        <v>39</v>
      </c>
      <c r="AE101" s="12"/>
      <c r="AF101" s="12"/>
      <c r="AG101" s="12">
        <v>2</v>
      </c>
      <c r="AH101" s="12">
        <v>6</v>
      </c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3">
        <f t="shared" si="1"/>
        <v>73</v>
      </c>
    </row>
    <row r="102" spans="1:52" ht="12.75" customHeight="1">
      <c r="A102" s="4" t="s">
        <v>175</v>
      </c>
      <c r="B102" s="10" t="s">
        <v>176</v>
      </c>
      <c r="C102" s="11"/>
      <c r="D102" s="12"/>
      <c r="E102" s="12">
        <v>3</v>
      </c>
      <c r="F102" s="12"/>
      <c r="G102" s="12">
        <v>5</v>
      </c>
      <c r="H102" s="12"/>
      <c r="I102" s="12"/>
      <c r="J102" s="12"/>
      <c r="K102" s="12"/>
      <c r="L102" s="12">
        <v>2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>
        <v>2</v>
      </c>
      <c r="X102" s="12"/>
      <c r="Y102" s="12">
        <v>102</v>
      </c>
      <c r="Z102" s="12">
        <v>5</v>
      </c>
      <c r="AA102" s="12"/>
      <c r="AB102" s="12"/>
      <c r="AC102" s="12"/>
      <c r="AD102" s="12">
        <v>37</v>
      </c>
      <c r="AE102" s="12"/>
      <c r="AF102" s="12"/>
      <c r="AG102" s="12">
        <v>3</v>
      </c>
      <c r="AH102" s="12">
        <v>8</v>
      </c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3">
        <f t="shared" si="1"/>
        <v>167</v>
      </c>
    </row>
    <row r="103" spans="1:52" ht="12.75" customHeight="1">
      <c r="A103" s="4" t="s">
        <v>177</v>
      </c>
      <c r="B103" s="10" t="s">
        <v>176</v>
      </c>
      <c r="C103" s="11"/>
      <c r="D103" s="12"/>
      <c r="E103" s="12"/>
      <c r="F103" s="12"/>
      <c r="G103" s="12"/>
      <c r="H103" s="12"/>
      <c r="I103" s="12"/>
      <c r="J103" s="12"/>
      <c r="K103" s="12"/>
      <c r="L103" s="12">
        <v>1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>
        <v>3</v>
      </c>
      <c r="X103" s="12">
        <v>53</v>
      </c>
      <c r="Y103" s="12">
        <v>9</v>
      </c>
      <c r="Z103" s="12"/>
      <c r="AA103" s="12"/>
      <c r="AB103" s="12"/>
      <c r="AC103" s="12"/>
      <c r="AD103" s="12">
        <v>4</v>
      </c>
      <c r="AE103" s="12"/>
      <c r="AF103" s="12"/>
      <c r="AG103" s="12">
        <v>1</v>
      </c>
      <c r="AH103" s="12">
        <v>3</v>
      </c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>
        <v>14</v>
      </c>
      <c r="AT103" s="12"/>
      <c r="AU103" s="12"/>
      <c r="AV103" s="12"/>
      <c r="AW103" s="12"/>
      <c r="AX103" s="12"/>
      <c r="AY103" s="12"/>
      <c r="AZ103" s="13">
        <f t="shared" si="1"/>
        <v>88</v>
      </c>
    </row>
    <row r="104" spans="1:52" ht="12.75" customHeight="1">
      <c r="A104" s="4" t="s">
        <v>178</v>
      </c>
      <c r="B104" s="10" t="s">
        <v>179</v>
      </c>
      <c r="C104" s="11"/>
      <c r="D104" s="12"/>
      <c r="E104" s="12">
        <v>1</v>
      </c>
      <c r="F104" s="12"/>
      <c r="G104" s="12">
        <v>3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>
        <v>2</v>
      </c>
      <c r="R104" s="12">
        <v>6</v>
      </c>
      <c r="S104" s="12">
        <v>8</v>
      </c>
      <c r="T104" s="12"/>
      <c r="U104" s="12"/>
      <c r="V104" s="12"/>
      <c r="W104" s="12"/>
      <c r="X104" s="12"/>
      <c r="Y104" s="12">
        <v>21</v>
      </c>
      <c r="Z104" s="12"/>
      <c r="AA104" s="12"/>
      <c r="AB104" s="12"/>
      <c r="AC104" s="12"/>
      <c r="AD104" s="12">
        <v>4</v>
      </c>
      <c r="AE104" s="12"/>
      <c r="AF104" s="12"/>
      <c r="AG104" s="12">
        <v>12</v>
      </c>
      <c r="AH104" s="12">
        <v>16</v>
      </c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3">
        <f t="shared" si="1"/>
        <v>73</v>
      </c>
    </row>
    <row r="105" spans="1:52" ht="12.75" customHeight="1">
      <c r="A105" s="4" t="s">
        <v>180</v>
      </c>
      <c r="B105" s="10" t="s">
        <v>179</v>
      </c>
      <c r="C105" s="11"/>
      <c r="D105" s="12"/>
      <c r="E105" s="12"/>
      <c r="F105" s="12"/>
      <c r="G105" s="12">
        <v>4</v>
      </c>
      <c r="H105" s="12"/>
      <c r="I105" s="12"/>
      <c r="J105" s="12"/>
      <c r="K105" s="12"/>
      <c r="L105" s="12">
        <v>1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>
        <v>12</v>
      </c>
      <c r="Z105" s="12"/>
      <c r="AA105" s="12"/>
      <c r="AB105" s="12"/>
      <c r="AC105" s="12"/>
      <c r="AD105" s="12"/>
      <c r="AE105" s="12"/>
      <c r="AF105" s="12"/>
      <c r="AG105" s="12">
        <v>16</v>
      </c>
      <c r="AH105" s="12">
        <v>21</v>
      </c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3">
        <f t="shared" si="1"/>
        <v>54</v>
      </c>
    </row>
    <row r="106" spans="1:52" ht="12.75" customHeight="1">
      <c r="A106" s="4" t="s">
        <v>181</v>
      </c>
      <c r="B106" s="10" t="s">
        <v>179</v>
      </c>
      <c r="C106" s="11"/>
      <c r="D106" s="12">
        <v>1</v>
      </c>
      <c r="E106" s="12"/>
      <c r="F106" s="12"/>
      <c r="G106" s="12">
        <v>8</v>
      </c>
      <c r="H106" s="12"/>
      <c r="I106" s="12"/>
      <c r="J106" s="12"/>
      <c r="K106" s="12"/>
      <c r="L106" s="12">
        <v>1</v>
      </c>
      <c r="M106" s="12"/>
      <c r="N106" s="12"/>
      <c r="O106" s="12"/>
      <c r="P106" s="12"/>
      <c r="Q106" s="12"/>
      <c r="R106" s="12">
        <v>12</v>
      </c>
      <c r="S106" s="12">
        <v>14</v>
      </c>
      <c r="T106" s="12"/>
      <c r="U106" s="12"/>
      <c r="V106" s="12"/>
      <c r="W106" s="12"/>
      <c r="X106" s="12">
        <v>10</v>
      </c>
      <c r="Y106" s="12">
        <v>31</v>
      </c>
      <c r="Z106" s="12"/>
      <c r="AA106" s="12"/>
      <c r="AB106" s="12">
        <v>12</v>
      </c>
      <c r="AC106" s="12">
        <v>8</v>
      </c>
      <c r="AD106" s="12"/>
      <c r="AE106" s="12"/>
      <c r="AF106" s="12"/>
      <c r="AG106" s="12">
        <v>13</v>
      </c>
      <c r="AH106" s="12">
        <v>18</v>
      </c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3">
        <f t="shared" si="1"/>
        <v>128</v>
      </c>
    </row>
    <row r="107" spans="1:52" ht="12.75" customHeight="1">
      <c r="A107" s="4" t="s">
        <v>182</v>
      </c>
      <c r="B107" s="10" t="s">
        <v>179</v>
      </c>
      <c r="C107" s="11"/>
      <c r="D107" s="12">
        <v>1</v>
      </c>
      <c r="E107" s="12">
        <v>2</v>
      </c>
      <c r="F107" s="12"/>
      <c r="G107" s="12">
        <v>2</v>
      </c>
      <c r="H107" s="12"/>
      <c r="I107" s="12"/>
      <c r="J107" s="12"/>
      <c r="K107" s="12"/>
      <c r="L107" s="12">
        <v>1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>
        <v>32</v>
      </c>
      <c r="Z107" s="12">
        <v>2</v>
      </c>
      <c r="AA107" s="12"/>
      <c r="AB107" s="12"/>
      <c r="AC107" s="12">
        <v>3</v>
      </c>
      <c r="AD107" s="12"/>
      <c r="AE107" s="12"/>
      <c r="AF107" s="12"/>
      <c r="AG107" s="12">
        <v>16</v>
      </c>
      <c r="AH107" s="12">
        <v>17</v>
      </c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3">
        <f t="shared" si="1"/>
        <v>76</v>
      </c>
    </row>
    <row r="108" spans="1:52" ht="12.75" customHeight="1">
      <c r="A108" s="4" t="s">
        <v>183</v>
      </c>
      <c r="B108" s="10" t="s">
        <v>184</v>
      </c>
      <c r="C108" s="11"/>
      <c r="D108" s="12"/>
      <c r="E108" s="12">
        <v>1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>
        <v>1</v>
      </c>
      <c r="T108" s="12"/>
      <c r="U108" s="12"/>
      <c r="V108" s="12"/>
      <c r="W108" s="12"/>
      <c r="X108" s="12"/>
      <c r="Y108" s="12">
        <v>79</v>
      </c>
      <c r="Z108" s="12">
        <v>5</v>
      </c>
      <c r="AA108" s="12"/>
      <c r="AB108" s="12"/>
      <c r="AC108" s="12"/>
      <c r="AD108" s="12"/>
      <c r="AE108" s="12"/>
      <c r="AF108" s="12"/>
      <c r="AG108" s="12">
        <v>18</v>
      </c>
      <c r="AH108" s="12">
        <v>9</v>
      </c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3">
        <f t="shared" si="1"/>
        <v>113</v>
      </c>
    </row>
    <row r="109" spans="1:52" ht="12.75" customHeight="1">
      <c r="A109" s="4" t="s">
        <v>185</v>
      </c>
      <c r="B109" s="10" t="s">
        <v>186</v>
      </c>
      <c r="C109" s="1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>
        <v>12</v>
      </c>
      <c r="P109" s="12">
        <v>11</v>
      </c>
      <c r="Q109" s="12"/>
      <c r="R109" s="12">
        <v>6</v>
      </c>
      <c r="S109" s="12">
        <v>15</v>
      </c>
      <c r="T109" s="12">
        <v>3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>
        <v>25</v>
      </c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3">
        <f t="shared" si="1"/>
        <v>72</v>
      </c>
    </row>
    <row r="110" spans="1:52" ht="12.75" customHeight="1">
      <c r="A110" s="4" t="s">
        <v>187</v>
      </c>
      <c r="B110" s="10" t="s">
        <v>186</v>
      </c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>
        <v>2</v>
      </c>
      <c r="X110" s="12"/>
      <c r="Y110" s="12">
        <v>14</v>
      </c>
      <c r="Z110" s="12">
        <v>1</v>
      </c>
      <c r="AA110" s="12"/>
      <c r="AB110" s="12"/>
      <c r="AC110" s="12"/>
      <c r="AD110" s="12"/>
      <c r="AE110" s="12"/>
      <c r="AF110" s="12"/>
      <c r="AG110" s="12">
        <v>2</v>
      </c>
      <c r="AH110" s="12">
        <v>2</v>
      </c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3">
        <f t="shared" si="1"/>
        <v>21</v>
      </c>
    </row>
    <row r="111" spans="1:52" ht="12.75" customHeight="1">
      <c r="A111" s="4" t="s">
        <v>188</v>
      </c>
      <c r="B111" s="10" t="s">
        <v>186</v>
      </c>
      <c r="C111" s="11"/>
      <c r="D111" s="12"/>
      <c r="E111" s="12"/>
      <c r="F111" s="12"/>
      <c r="G111" s="12">
        <v>2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v>1</v>
      </c>
      <c r="T111" s="12"/>
      <c r="U111" s="12"/>
      <c r="V111" s="12"/>
      <c r="W111" s="12"/>
      <c r="X111" s="12"/>
      <c r="Y111" s="12">
        <v>2</v>
      </c>
      <c r="Z111" s="12"/>
      <c r="AA111" s="12"/>
      <c r="AB111" s="12"/>
      <c r="AC111" s="12"/>
      <c r="AD111" s="12">
        <v>5</v>
      </c>
      <c r="AE111" s="12"/>
      <c r="AF111" s="12"/>
      <c r="AG111" s="12"/>
      <c r="AH111" s="12">
        <v>3</v>
      </c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3">
        <f t="shared" si="1"/>
        <v>13</v>
      </c>
    </row>
    <row r="112" spans="1:52" ht="12.75" customHeight="1">
      <c r="A112" s="4" t="s">
        <v>189</v>
      </c>
      <c r="B112" s="10" t="s">
        <v>190</v>
      </c>
      <c r="C112" s="11"/>
      <c r="D112" s="12">
        <v>2</v>
      </c>
      <c r="E112" s="12"/>
      <c r="F112" s="12">
        <v>3</v>
      </c>
      <c r="G112" s="12">
        <v>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v>1</v>
      </c>
      <c r="U112" s="12"/>
      <c r="V112" s="12">
        <v>172</v>
      </c>
      <c r="W112" s="12">
        <v>9</v>
      </c>
      <c r="X112" s="12">
        <v>82</v>
      </c>
      <c r="Y112" s="12">
        <v>68</v>
      </c>
      <c r="Z112" s="12"/>
      <c r="AA112" s="12"/>
      <c r="AB112" s="12">
        <v>4</v>
      </c>
      <c r="AC112" s="12">
        <v>62</v>
      </c>
      <c r="AD112" s="12">
        <v>98</v>
      </c>
      <c r="AE112" s="12">
        <v>11</v>
      </c>
      <c r="AF112" s="12"/>
      <c r="AG112" s="12"/>
      <c r="AH112" s="12">
        <v>16</v>
      </c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3">
        <f t="shared" si="1"/>
        <v>529</v>
      </c>
    </row>
    <row r="113" spans="1:52" ht="12.75" customHeight="1">
      <c r="A113" s="4" t="s">
        <v>191</v>
      </c>
      <c r="B113" s="10" t="s">
        <v>192</v>
      </c>
      <c r="C113" s="11"/>
      <c r="D113" s="12">
        <v>1</v>
      </c>
      <c r="E113" s="12">
        <v>2</v>
      </c>
      <c r="F113" s="12"/>
      <c r="G113" s="12">
        <v>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>
        <v>20</v>
      </c>
      <c r="W113" s="12">
        <v>69</v>
      </c>
      <c r="X113" s="12"/>
      <c r="Y113" s="12">
        <v>15</v>
      </c>
      <c r="Z113" s="12"/>
      <c r="AA113" s="12"/>
      <c r="AB113" s="12">
        <v>1</v>
      </c>
      <c r="AC113" s="12"/>
      <c r="AD113" s="12">
        <v>55</v>
      </c>
      <c r="AE113" s="12"/>
      <c r="AF113" s="12"/>
      <c r="AG113" s="12"/>
      <c r="AH113" s="12">
        <v>135</v>
      </c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3">
        <f t="shared" si="1"/>
        <v>299</v>
      </c>
    </row>
    <row r="114" spans="1:52" ht="12.75" customHeight="1">
      <c r="A114" s="4" t="s">
        <v>193</v>
      </c>
      <c r="B114" s="10" t="s">
        <v>192</v>
      </c>
      <c r="C114" s="11"/>
      <c r="D114" s="12"/>
      <c r="E114" s="12">
        <v>2</v>
      </c>
      <c r="F114" s="12"/>
      <c r="G114" s="12">
        <v>4</v>
      </c>
      <c r="H114" s="12"/>
      <c r="I114" s="12"/>
      <c r="J114" s="12"/>
      <c r="K114" s="12"/>
      <c r="L114" s="12">
        <v>1</v>
      </c>
      <c r="M114" s="12"/>
      <c r="N114" s="12"/>
      <c r="O114" s="12"/>
      <c r="P114" s="12"/>
      <c r="Q114" s="12"/>
      <c r="R114" s="12"/>
      <c r="S114" s="12">
        <v>1</v>
      </c>
      <c r="T114" s="12"/>
      <c r="U114" s="12"/>
      <c r="V114" s="12">
        <v>19</v>
      </c>
      <c r="W114" s="12">
        <v>2</v>
      </c>
      <c r="X114" s="12">
        <v>1</v>
      </c>
      <c r="Y114" s="12">
        <v>115</v>
      </c>
      <c r="Z114" s="12"/>
      <c r="AA114" s="12"/>
      <c r="AB114" s="12"/>
      <c r="AC114" s="12"/>
      <c r="AD114" s="12">
        <v>10</v>
      </c>
      <c r="AE114" s="12"/>
      <c r="AF114" s="12"/>
      <c r="AG114" s="12">
        <v>5</v>
      </c>
      <c r="AH114" s="12">
        <v>56</v>
      </c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3">
        <f t="shared" si="1"/>
        <v>216</v>
      </c>
    </row>
    <row r="115" spans="1:52" ht="12.75" customHeight="1">
      <c r="A115" s="4" t="s">
        <v>194</v>
      </c>
      <c r="B115" s="10" t="s">
        <v>195</v>
      </c>
      <c r="C115" s="11"/>
      <c r="D115" s="12"/>
      <c r="E115" s="12"/>
      <c r="F115" s="12"/>
      <c r="G115" s="12"/>
      <c r="H115" s="12"/>
      <c r="I115" s="12"/>
      <c r="J115" s="12"/>
      <c r="K115" s="12">
        <v>1</v>
      </c>
      <c r="L115" s="12">
        <v>9</v>
      </c>
      <c r="M115" s="12"/>
      <c r="N115" s="12"/>
      <c r="O115" s="12"/>
      <c r="P115" s="12"/>
      <c r="Q115" s="12"/>
      <c r="R115" s="12"/>
      <c r="S115" s="12"/>
      <c r="T115" s="12">
        <v>10</v>
      </c>
      <c r="U115" s="12"/>
      <c r="V115" s="12">
        <v>300</v>
      </c>
      <c r="W115" s="12"/>
      <c r="X115" s="12">
        <v>250</v>
      </c>
      <c r="Y115" s="12">
        <v>150</v>
      </c>
      <c r="Z115" s="12">
        <v>1</v>
      </c>
      <c r="AA115" s="12">
        <v>3</v>
      </c>
      <c r="AB115" s="12">
        <v>75</v>
      </c>
      <c r="AC115" s="12"/>
      <c r="AD115" s="12"/>
      <c r="AE115" s="12"/>
      <c r="AF115" s="12"/>
      <c r="AG115" s="12"/>
      <c r="AH115" s="12">
        <v>1</v>
      </c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>
        <v>10</v>
      </c>
      <c r="AW115" s="12"/>
      <c r="AX115" s="12"/>
      <c r="AY115" s="12"/>
      <c r="AZ115" s="13">
        <f t="shared" si="1"/>
        <v>810</v>
      </c>
    </row>
    <row r="116" spans="1:52" ht="12.75" customHeight="1">
      <c r="A116" s="4" t="s">
        <v>196</v>
      </c>
      <c r="B116" s="10" t="s">
        <v>195</v>
      </c>
      <c r="C116" s="11"/>
      <c r="D116" s="12">
        <v>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>
        <v>28</v>
      </c>
      <c r="W116" s="12">
        <v>2</v>
      </c>
      <c r="X116" s="12">
        <v>5</v>
      </c>
      <c r="Y116" s="12">
        <v>200</v>
      </c>
      <c r="Z116" s="12">
        <v>2</v>
      </c>
      <c r="AA116" s="12"/>
      <c r="AB116" s="12">
        <v>2</v>
      </c>
      <c r="AC116" s="12"/>
      <c r="AD116" s="12">
        <v>17</v>
      </c>
      <c r="AE116" s="12"/>
      <c r="AF116" s="12"/>
      <c r="AG116" s="12"/>
      <c r="AH116" s="12">
        <v>5</v>
      </c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3">
        <f t="shared" si="1"/>
        <v>264</v>
      </c>
    </row>
    <row r="117" spans="1:52" ht="12.75" customHeight="1">
      <c r="A117" s="4" t="s">
        <v>197</v>
      </c>
      <c r="B117" s="10" t="s">
        <v>198</v>
      </c>
      <c r="C117" s="11"/>
      <c r="D117" s="12">
        <v>2</v>
      </c>
      <c r="E117" s="12"/>
      <c r="F117" s="12"/>
      <c r="G117" s="12">
        <v>3</v>
      </c>
      <c r="H117" s="12"/>
      <c r="I117" s="12"/>
      <c r="J117" s="12"/>
      <c r="K117" s="12"/>
      <c r="L117" s="12">
        <v>3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>
        <v>191</v>
      </c>
      <c r="Z117" s="12"/>
      <c r="AA117" s="12"/>
      <c r="AB117" s="12"/>
      <c r="AC117" s="12"/>
      <c r="AD117" s="12">
        <v>6</v>
      </c>
      <c r="AE117" s="12"/>
      <c r="AF117" s="12"/>
      <c r="AG117" s="12">
        <v>28</v>
      </c>
      <c r="AH117" s="12">
        <v>26</v>
      </c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3">
        <f t="shared" si="1"/>
        <v>259</v>
      </c>
    </row>
    <row r="118" spans="1:52" ht="12.75" customHeight="1">
      <c r="A118" s="4" t="s">
        <v>199</v>
      </c>
      <c r="B118" s="10" t="s">
        <v>198</v>
      </c>
      <c r="C118" s="11"/>
      <c r="D118" s="12"/>
      <c r="E118" s="12"/>
      <c r="F118" s="12"/>
      <c r="G118" s="12">
        <v>2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>
        <v>12</v>
      </c>
      <c r="Y118" s="12">
        <v>43</v>
      </c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3">
        <f t="shared" si="1"/>
        <v>57</v>
      </c>
    </row>
    <row r="119" spans="1:52" ht="12.75" customHeight="1">
      <c r="A119" s="4" t="s">
        <v>200</v>
      </c>
      <c r="B119" s="10" t="s">
        <v>198</v>
      </c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>
        <v>9</v>
      </c>
      <c r="Y119" s="12">
        <v>30</v>
      </c>
      <c r="Z119" s="12">
        <v>1</v>
      </c>
      <c r="AA119" s="12"/>
      <c r="AB119" s="12"/>
      <c r="AC119" s="12"/>
      <c r="AD119" s="12"/>
      <c r="AE119" s="12"/>
      <c r="AF119" s="12"/>
      <c r="AG119" s="12"/>
      <c r="AH119" s="12">
        <v>1</v>
      </c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3">
        <f t="shared" si="1"/>
        <v>41</v>
      </c>
    </row>
    <row r="120" spans="1:52" ht="12.75" customHeight="1">
      <c r="A120" s="4" t="s">
        <v>201</v>
      </c>
      <c r="B120" s="10" t="s">
        <v>198</v>
      </c>
      <c r="C120" s="11"/>
      <c r="D120" s="12">
        <v>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>
        <v>2</v>
      </c>
      <c r="T120" s="12"/>
      <c r="U120" s="12"/>
      <c r="V120" s="12"/>
      <c r="W120" s="12"/>
      <c r="X120" s="12"/>
      <c r="Y120" s="12">
        <v>10</v>
      </c>
      <c r="Z120" s="12">
        <v>5</v>
      </c>
      <c r="AA120" s="12"/>
      <c r="AB120" s="12"/>
      <c r="AC120" s="12"/>
      <c r="AD120" s="12"/>
      <c r="AE120" s="12"/>
      <c r="AF120" s="12"/>
      <c r="AG120" s="12"/>
      <c r="AH120" s="12">
        <v>4</v>
      </c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3">
        <f t="shared" si="1"/>
        <v>22</v>
      </c>
    </row>
    <row r="121" spans="1:52" ht="12.75" customHeight="1">
      <c r="A121" s="4" t="s">
        <v>202</v>
      </c>
      <c r="B121" s="10" t="s">
        <v>198</v>
      </c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>
        <v>2</v>
      </c>
      <c r="S121" s="12"/>
      <c r="T121" s="12"/>
      <c r="U121" s="12"/>
      <c r="V121" s="12"/>
      <c r="W121" s="12"/>
      <c r="X121" s="12">
        <v>28</v>
      </c>
      <c r="Y121" s="12">
        <v>35</v>
      </c>
      <c r="Z121" s="12"/>
      <c r="AA121" s="12"/>
      <c r="AB121" s="12"/>
      <c r="AC121" s="12"/>
      <c r="AD121" s="12"/>
      <c r="AE121" s="12"/>
      <c r="AF121" s="12">
        <v>1</v>
      </c>
      <c r="AG121" s="12">
        <v>8</v>
      </c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3">
        <f t="shared" si="1"/>
        <v>74</v>
      </c>
    </row>
    <row r="122" spans="1:52" ht="12.75" customHeight="1">
      <c r="A122" s="4" t="s">
        <v>203</v>
      </c>
      <c r="B122" s="10" t="s">
        <v>204</v>
      </c>
      <c r="C122" s="11"/>
      <c r="D122" s="12"/>
      <c r="E122" s="12">
        <v>1</v>
      </c>
      <c r="F122" s="12"/>
      <c r="G122" s="12">
        <v>5</v>
      </c>
      <c r="H122" s="12"/>
      <c r="I122" s="12"/>
      <c r="J122" s="12">
        <v>6</v>
      </c>
      <c r="K122" s="12"/>
      <c r="L122" s="12">
        <v>1</v>
      </c>
      <c r="M122" s="12"/>
      <c r="N122" s="12">
        <v>3</v>
      </c>
      <c r="O122" s="12"/>
      <c r="P122" s="12"/>
      <c r="Q122" s="12"/>
      <c r="R122" s="12">
        <v>6</v>
      </c>
      <c r="S122" s="12">
        <v>2</v>
      </c>
      <c r="T122" s="12">
        <v>317</v>
      </c>
      <c r="U122" s="12"/>
      <c r="V122" s="12">
        <v>320</v>
      </c>
      <c r="W122" s="12">
        <v>61</v>
      </c>
      <c r="X122" s="12">
        <v>2</v>
      </c>
      <c r="Y122" s="12">
        <v>344</v>
      </c>
      <c r="Z122" s="12"/>
      <c r="AA122" s="12">
        <v>16</v>
      </c>
      <c r="AB122" s="12">
        <v>2</v>
      </c>
      <c r="AC122" s="12"/>
      <c r="AD122" s="12"/>
      <c r="AE122" s="12"/>
      <c r="AF122" s="12">
        <v>1</v>
      </c>
      <c r="AG122" s="12"/>
      <c r="AH122" s="12"/>
      <c r="AI122" s="12">
        <v>100</v>
      </c>
      <c r="AJ122" s="12">
        <v>299</v>
      </c>
      <c r="AK122" s="12">
        <v>48</v>
      </c>
      <c r="AL122" s="12">
        <v>33</v>
      </c>
      <c r="AM122" s="12">
        <v>15</v>
      </c>
      <c r="AN122" s="12">
        <v>471</v>
      </c>
      <c r="AO122" s="12"/>
      <c r="AP122" s="12">
        <v>271</v>
      </c>
      <c r="AQ122" s="12"/>
      <c r="AR122" s="12"/>
      <c r="AS122" s="12">
        <v>2</v>
      </c>
      <c r="AT122" s="12"/>
      <c r="AU122" s="12">
        <v>3</v>
      </c>
      <c r="AV122" s="12">
        <v>39</v>
      </c>
      <c r="AW122" s="12">
        <v>10</v>
      </c>
      <c r="AX122" s="12">
        <v>271</v>
      </c>
      <c r="AY122" s="12">
        <v>21</v>
      </c>
      <c r="AZ122" s="13">
        <f t="shared" si="1"/>
        <v>2670</v>
      </c>
    </row>
    <row r="123" spans="1:52" ht="12.75" customHeight="1">
      <c r="A123" s="4" t="s">
        <v>205</v>
      </c>
      <c r="B123" s="10" t="s">
        <v>204</v>
      </c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>
        <v>2</v>
      </c>
      <c r="X123" s="12"/>
      <c r="Y123" s="12">
        <v>71</v>
      </c>
      <c r="Z123" s="12"/>
      <c r="AA123" s="12"/>
      <c r="AB123" s="12"/>
      <c r="AC123" s="12">
        <v>5</v>
      </c>
      <c r="AD123" s="12">
        <v>6</v>
      </c>
      <c r="AE123" s="12"/>
      <c r="AF123" s="12">
        <v>2</v>
      </c>
      <c r="AG123" s="12">
        <v>3</v>
      </c>
      <c r="AH123" s="12">
        <v>4</v>
      </c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3">
        <f t="shared" si="1"/>
        <v>93</v>
      </c>
    </row>
    <row r="124" spans="1:52" ht="12.75" customHeight="1">
      <c r="A124" s="4" t="s">
        <v>206</v>
      </c>
      <c r="B124" s="10" t="s">
        <v>204</v>
      </c>
      <c r="C124" s="11"/>
      <c r="D124" s="12">
        <v>1</v>
      </c>
      <c r="E124" s="12"/>
      <c r="F124" s="12"/>
      <c r="G124" s="12"/>
      <c r="H124" s="12"/>
      <c r="I124" s="12"/>
      <c r="J124" s="12"/>
      <c r="K124" s="12"/>
      <c r="L124" s="12"/>
      <c r="M124" s="12">
        <v>2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>
        <v>2</v>
      </c>
      <c r="X124" s="12"/>
      <c r="Y124" s="12">
        <v>8</v>
      </c>
      <c r="Z124" s="12"/>
      <c r="AA124" s="12"/>
      <c r="AB124" s="12"/>
      <c r="AC124" s="12"/>
      <c r="AD124" s="12">
        <v>11</v>
      </c>
      <c r="AE124" s="12"/>
      <c r="AF124" s="12">
        <v>2</v>
      </c>
      <c r="AG124" s="12">
        <v>2</v>
      </c>
      <c r="AH124" s="12">
        <v>18</v>
      </c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>
        <v>7</v>
      </c>
      <c r="AT124" s="12">
        <v>1</v>
      </c>
      <c r="AU124" s="12"/>
      <c r="AV124" s="12"/>
      <c r="AW124" s="12"/>
      <c r="AX124" s="12"/>
      <c r="AY124" s="12"/>
      <c r="AZ124" s="13">
        <f t="shared" si="1"/>
        <v>54</v>
      </c>
    </row>
    <row r="125" spans="1:52" ht="12.75" customHeight="1">
      <c r="A125" s="4" t="s">
        <v>207</v>
      </c>
      <c r="B125" s="10" t="s">
        <v>204</v>
      </c>
      <c r="C125" s="11"/>
      <c r="D125" s="12"/>
      <c r="E125" s="12"/>
      <c r="F125" s="12"/>
      <c r="G125" s="12"/>
      <c r="H125" s="12"/>
      <c r="I125" s="12"/>
      <c r="J125" s="12"/>
      <c r="K125" s="12"/>
      <c r="L125" s="12">
        <v>1</v>
      </c>
      <c r="M125" s="12"/>
      <c r="N125" s="12"/>
      <c r="O125" s="12">
        <v>3</v>
      </c>
      <c r="P125" s="12"/>
      <c r="Q125" s="12"/>
      <c r="R125" s="12">
        <v>36</v>
      </c>
      <c r="S125" s="12"/>
      <c r="T125" s="12">
        <v>4</v>
      </c>
      <c r="U125" s="12"/>
      <c r="V125" s="12">
        <v>136</v>
      </c>
      <c r="W125" s="12">
        <v>2</v>
      </c>
      <c r="X125" s="12">
        <v>400</v>
      </c>
      <c r="Y125" s="12">
        <v>160</v>
      </c>
      <c r="Z125" s="12">
        <v>1</v>
      </c>
      <c r="AA125" s="12"/>
      <c r="AB125" s="12">
        <v>62</v>
      </c>
      <c r="AC125" s="12"/>
      <c r="AD125" s="12">
        <v>3</v>
      </c>
      <c r="AE125" s="12"/>
      <c r="AF125" s="12">
        <v>1</v>
      </c>
      <c r="AG125" s="12"/>
      <c r="AH125" s="12">
        <v>1</v>
      </c>
      <c r="AI125" s="12">
        <v>122</v>
      </c>
      <c r="AJ125" s="12"/>
      <c r="AK125" s="12"/>
      <c r="AL125" s="12"/>
      <c r="AM125" s="12"/>
      <c r="AN125" s="12">
        <v>50</v>
      </c>
      <c r="AO125" s="12"/>
      <c r="AP125" s="12"/>
      <c r="AQ125" s="12"/>
      <c r="AR125" s="12"/>
      <c r="AS125" s="12"/>
      <c r="AT125" s="12"/>
      <c r="AU125" s="12"/>
      <c r="AV125" s="12">
        <v>103</v>
      </c>
      <c r="AW125" s="12"/>
      <c r="AX125" s="12"/>
      <c r="AY125" s="12"/>
      <c r="AZ125" s="13">
        <f t="shared" si="1"/>
        <v>1085</v>
      </c>
    </row>
    <row r="126" spans="1:52" ht="15.75" customHeight="1">
      <c r="A126" s="14" t="s">
        <v>208</v>
      </c>
      <c r="B126" s="15" t="s">
        <v>209</v>
      </c>
      <c r="C126" s="16"/>
      <c r="D126" s="13">
        <f>SUM(D5:D125)</f>
        <v>74</v>
      </c>
      <c r="E126" s="13">
        <f>SUM(E5:E125)</f>
        <v>280</v>
      </c>
      <c r="F126" s="13">
        <f>SUM(F5:F125)</f>
        <v>3</v>
      </c>
      <c r="G126" s="13">
        <f t="shared" ref="G126:Q126" si="2">SUM(G5:G125)</f>
        <v>358</v>
      </c>
      <c r="H126" s="13">
        <f t="shared" si="2"/>
        <v>1</v>
      </c>
      <c r="I126" s="13">
        <f t="shared" si="2"/>
        <v>11</v>
      </c>
      <c r="J126" s="13">
        <f t="shared" si="2"/>
        <v>20</v>
      </c>
      <c r="K126" s="13">
        <f t="shared" si="2"/>
        <v>65</v>
      </c>
      <c r="L126" s="13">
        <f t="shared" si="2"/>
        <v>126</v>
      </c>
      <c r="M126" s="13">
        <f t="shared" si="2"/>
        <v>32</v>
      </c>
      <c r="N126" s="13">
        <f t="shared" si="2"/>
        <v>3</v>
      </c>
      <c r="O126" s="13">
        <f t="shared" si="2"/>
        <v>50</v>
      </c>
      <c r="P126" s="13">
        <f t="shared" si="2"/>
        <v>19</v>
      </c>
      <c r="Q126" s="13">
        <f t="shared" si="2"/>
        <v>5</v>
      </c>
      <c r="R126" s="13">
        <f t="shared" ref="R126" si="3">SUM(R5:R125)</f>
        <v>317</v>
      </c>
      <c r="S126" s="13">
        <f t="shared" ref="S126" si="4">SUM(S5:S125)</f>
        <v>129</v>
      </c>
      <c r="T126" s="13">
        <f t="shared" ref="T126" si="5">SUM(T5:T125)</f>
        <v>638</v>
      </c>
      <c r="U126" s="13">
        <f t="shared" ref="U126" si="6">SUM(U5:U125)</f>
        <v>3</v>
      </c>
      <c r="V126" s="13">
        <f t="shared" ref="V126" si="7">SUM(V5:V125)</f>
        <v>10786</v>
      </c>
      <c r="W126" s="13">
        <f t="shared" ref="W126" si="8">SUM(W5:W125)</f>
        <v>1090</v>
      </c>
      <c r="X126" s="13">
        <f t="shared" ref="X126" si="9">SUM(X5:X125)</f>
        <v>2544</v>
      </c>
      <c r="Y126" s="13">
        <f t="shared" ref="Y126:AB126" si="10">SUM(Y5:Y125)</f>
        <v>5824</v>
      </c>
      <c r="Z126" s="13">
        <f t="shared" si="10"/>
        <v>113</v>
      </c>
      <c r="AA126" s="13">
        <f t="shared" si="10"/>
        <v>134</v>
      </c>
      <c r="AB126" s="13">
        <f t="shared" si="10"/>
        <v>626</v>
      </c>
      <c r="AC126" s="13">
        <f t="shared" ref="AC126" si="11">SUM(AC5:AC125)</f>
        <v>98</v>
      </c>
      <c r="AD126" s="13">
        <f t="shared" ref="AD126" si="12">SUM(AD5:AD125)</f>
        <v>1083</v>
      </c>
      <c r="AE126" s="13">
        <f t="shared" ref="AE126" si="13">SUM(AE5:AE125)</f>
        <v>14</v>
      </c>
      <c r="AF126" s="13">
        <f t="shared" ref="AF126" si="14">SUM(AF5:AF125)</f>
        <v>14</v>
      </c>
      <c r="AG126" s="13">
        <f t="shared" ref="AG126" si="15">SUM(AG5:AG125)</f>
        <v>789</v>
      </c>
      <c r="AH126" s="13">
        <f t="shared" ref="AH126" si="16">SUM(AH5:AH125)</f>
        <v>3232</v>
      </c>
      <c r="AI126" s="13">
        <f t="shared" ref="AI126" si="17">SUM(AI5:AI125)</f>
        <v>743</v>
      </c>
      <c r="AJ126" s="13">
        <f t="shared" ref="AJ126:AM126" si="18">SUM(AJ5:AJ125)</f>
        <v>302</v>
      </c>
      <c r="AK126" s="13">
        <f t="shared" si="18"/>
        <v>48</v>
      </c>
      <c r="AL126" s="13">
        <f t="shared" si="18"/>
        <v>650</v>
      </c>
      <c r="AM126" s="13">
        <f t="shared" si="18"/>
        <v>15</v>
      </c>
      <c r="AN126" s="13">
        <f t="shared" ref="AN126" si="19">SUM(AN5:AN125)</f>
        <v>8956</v>
      </c>
      <c r="AO126" s="13">
        <f t="shared" ref="AO126" si="20">SUM(AO5:AO125)</f>
        <v>1</v>
      </c>
      <c r="AP126" s="13">
        <f t="shared" ref="AP126" si="21">SUM(AP5:AP125)</f>
        <v>279</v>
      </c>
      <c r="AQ126" s="13">
        <f t="shared" ref="AQ126" si="22">SUM(AQ5:AQ125)</f>
        <v>18</v>
      </c>
      <c r="AR126" s="13">
        <f t="shared" ref="AR126" si="23">SUM(AR5:AR125)</f>
        <v>1</v>
      </c>
      <c r="AS126" s="13">
        <f t="shared" ref="AS126" si="24">SUM(AS5:AS125)</f>
        <v>72</v>
      </c>
      <c r="AT126" s="13">
        <f t="shared" ref="AT126" si="25">SUM(AT5:AT125)</f>
        <v>4</v>
      </c>
      <c r="AU126" s="13">
        <f t="shared" ref="AU126:AX126" si="26">SUM(AU5:AU125)</f>
        <v>3</v>
      </c>
      <c r="AV126" s="13">
        <f t="shared" si="26"/>
        <v>2336</v>
      </c>
      <c r="AW126" s="13">
        <f t="shared" si="26"/>
        <v>13</v>
      </c>
      <c r="AX126" s="13">
        <f t="shared" si="26"/>
        <v>278</v>
      </c>
      <c r="AY126" s="13">
        <f t="shared" ref="AY126" si="27">SUM(AY5:AY125)</f>
        <v>65</v>
      </c>
      <c r="AZ126" s="13">
        <f>SUM(AZ5:AZ125)</f>
        <v>42265</v>
      </c>
    </row>
    <row r="127" spans="1:52" ht="0" hidden="1" customHeight="1"/>
  </sheetData>
  <mergeCells count="124">
    <mergeCell ref="A1:C1"/>
    <mergeCell ref="B4:C4"/>
    <mergeCell ref="B5:C5"/>
    <mergeCell ref="B6:C6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2023-02-14T11:13:32Z</dcterms:created>
  <dcterms:modified xsi:type="dcterms:W3CDTF">2023-02-14T20:39:43Z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