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Vogels\Watervogels\seizoen 2022-2023\"/>
    </mc:Choice>
  </mc:AlternateContent>
  <xr:revisionPtr revIDLastSave="0" documentId="8_{EDA6C823-442E-4263-A524-0181737C064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watervogels maart 2023" sheetId="1" r:id="rId1"/>
  </sheets>
  <calcPr calcId="181029"/>
</workbook>
</file>

<file path=xl/calcChain.xml><?xml version="1.0" encoding="utf-8"?>
<calcChain xmlns="http://schemas.openxmlformats.org/spreadsheetml/2006/main">
  <c r="BC6" i="1" l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5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19" i="1"/>
  <c r="BC120" i="1"/>
  <c r="BC121" i="1"/>
  <c r="BC122" i="1"/>
  <c r="BC123" i="1"/>
  <c r="BC124" i="1"/>
  <c r="BC125" i="1"/>
  <c r="BC126" i="1"/>
  <c r="BC127" i="1"/>
  <c r="BC5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D128" i="1"/>
  <c r="BC128" i="1" l="1"/>
</calcChain>
</file>

<file path=xl/sharedStrings.xml><?xml version="1.0" encoding="utf-8"?>
<sst xmlns="http://schemas.openxmlformats.org/spreadsheetml/2006/main" count="303" uniqueCount="216">
  <si>
    <t>Gebied</t>
  </si>
  <si>
    <t>Hoofdteller</t>
  </si>
  <si>
    <t>Dodaars</t>
  </si>
  <si>
    <t>Fuut</t>
  </si>
  <si>
    <t>Geoorde Fuut</t>
  </si>
  <si>
    <t>Aalscholver</t>
  </si>
  <si>
    <t>Kwak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</si>
  <si>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</si>
  <si>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</si>
  <si>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</si>
  <si>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</si>
  <si>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</si>
  <si>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</si>
  <si>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</si>
  <si>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</si>
  <si>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Grote Canadese Gans</t>
  </si>
  <si>
    <t>Nijlgans</t>
  </si>
  <si>
    <t>Bergeend</t>
  </si>
  <si>
    <t>Carolina-Eend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</si>
  <si>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</si>
  <si>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</si>
  <si>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</si>
  <si>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</si>
  <si>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</si>
  <si>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</si>
  <si>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</si>
  <si>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Zomertaling</t>
  </si>
  <si>
    <t>Slobeend</t>
  </si>
  <si>
    <t>Tafeleend</t>
  </si>
  <si>
    <t>Kuifeend</t>
  </si>
  <si>
    <t>Brilduiker</t>
  </si>
  <si>
    <t>Waterral</t>
  </si>
  <si>
    <t>Waterhoen</t>
  </si>
  <si>
    <t>Meerkoet</t>
  </si>
  <si>
    <t>Scholekster</t>
  </si>
  <si>
    <t>Kluut</t>
  </si>
  <si>
    <t>Bontbekplevier</t>
  </si>
  <si>
    <t>Zilverplevier</t>
  </si>
  <si>
    <t>Kievit</t>
  </si>
  <si>
    <t>Kanoet</t>
  </si>
  <si>
    <t>Drieteenstrandloper</t>
  </si>
  <si>
    <t>Bonte Strandloper</t>
  </si>
  <si>
    <t>Kemphaan</t>
  </si>
  <si>
    <t>Bokje</t>
  </si>
  <si>
    <t>Watersnip</t>
  </si>
  <si>
    <t>Grutto</t>
  </si>
  <si>
    <t>IJslandse Grutto</t>
  </si>
  <si>
    <t>Wulp</t>
  </si>
  <si>
    <t>Zwarte Ruiter</t>
  </si>
  <si>
    <t>Tureluur</t>
  </si>
  <si>
    <t>Groenpootruiter</t>
  </si>
  <si>
    <t>Witgat</t>
  </si>
  <si>
    <t>Steenloper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</si>
  <si>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</si>
  <si>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</si>
  <si>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</si>
  <si>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</si>
  <si>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</si>
  <si>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</si>
  <si>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</si>
  <si>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</si>
  <si>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</si>
  <si>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</si>
  <si>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Put Novotel ST-MICHIELS</t>
  </si>
  <si>
    <t>Eddy Becue</t>
  </si>
  <si>
    <t>Vijverhof (Boudewijnpark) ST.-MICHIELS (Brugge)</t>
  </si>
  <si>
    <t>Poldercomplex Damme Noord (Rombautswerve) DAMME</t>
  </si>
  <si>
    <t>Emmanuel Crul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</si>
  <si>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</si>
  <si>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</si>
  <si>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</si>
  <si>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</si>
  <si>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</si>
  <si>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</si>
  <si>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Baai van Heist KNOKKE-HEIST</t>
  </si>
  <si>
    <t>Eendenkooi LISSEWEGE</t>
  </si>
  <si>
    <t>Legerputje ZEEBRUGGE</t>
  </si>
  <si>
    <t>Monnikenswerve LISSEWEGE</t>
  </si>
  <si>
    <t>Oostdam ZEEBRUGGE</t>
  </si>
  <si>
    <t>Polder LISSEWEGE</t>
  </si>
  <si>
    <t>Poldercomplex DUDZELE</t>
  </si>
  <si>
    <t>Polders KOOLKERKE</t>
  </si>
  <si>
    <t>Strand BLANKENBERGE-ZEEBRUGGE</t>
  </si>
  <si>
    <t>Ter Doest LISSEWEGE</t>
  </si>
  <si>
    <t>Westdam ZEEBRUGGE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</si>
  <si>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</si>
  <si>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</si>
  <si>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</si>
  <si>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</si>
  <si>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</si>
  <si>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</si>
  <si>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</si>
  <si>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</si>
  <si>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</si>
  <si>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Vestingen BRUGGE</t>
  </si>
  <si>
    <t>Jan Swimberghe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</si>
  <si>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</si>
  <si>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</si>
  <si>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</si>
  <si>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</si>
  <si>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</si>
  <si>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Rijkswachtpolders JABBEKE</t>
  </si>
  <si>
    <t>Johnny Mylle</t>
  </si>
  <si>
    <t>Weiden jagersput STALHILLE</t>
  </si>
  <si>
    <t>Kwetshage VARSENARE</t>
  </si>
  <si>
    <t>Karina Samyn</t>
  </si>
  <si>
    <t>Tuingebied SBZ VARSENARE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</si>
  <si>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</si>
  <si>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</si>
  <si>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</si>
  <si>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</si>
  <si>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</si>
  <si>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Nieuwe Vrede KNOKKE-HEIST</t>
  </si>
  <si>
    <t>Oude Vrede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</si>
  <si>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</si>
  <si>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</si>
  <si>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</si>
  <si>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</si>
  <si>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</si>
  <si>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Bloemendaele SINT-ANDRIES</t>
  </si>
  <si>
    <t>Marc De Ceuninck</t>
  </si>
  <si>
    <t>Golf SIJSELE</t>
  </si>
  <si>
    <t>Lage Moeren MEETKERKE</t>
  </si>
  <si>
    <t>Oostendse Vaart Nieuwege - Stalhille</t>
  </si>
  <si>
    <t>Oostendse Vaart Scheepsdaele-Nieuwege</t>
  </si>
  <si>
    <t>Polder SIJSELE</t>
  </si>
  <si>
    <t>Poldercomplex HOUTAVE</t>
  </si>
  <si>
    <t>Put MEETKERKE</t>
  </si>
  <si>
    <t>Putje Maleveld DAMME</t>
  </si>
  <si>
    <t>Speien ST-PIETERS-MEETKERKE</t>
  </si>
  <si>
    <t>Spoorwegput OOSTKAMP</t>
  </si>
  <si>
    <t>Spoorwegvijver ST.-MICHIELS</t>
  </si>
  <si>
    <t>Weiden STALHILLE (Nieuwege)</t>
  </si>
  <si>
    <t>Zandbergput OEDELEM</t>
  </si>
  <si>
    <t>Hoge Moere HOUTAVE</t>
  </si>
  <si>
    <t>Marc Nollet</t>
  </si>
  <si>
    <t>Hoge Moere MEETKERKE</t>
  </si>
  <si>
    <t>Weiden STALHILLE</t>
  </si>
  <si>
    <t>Fribona OOSTKAMP</t>
  </si>
  <si>
    <t>Marnix Vandegehuchte</t>
  </si>
  <si>
    <t>Put Erkegem OOSTKAMP</t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</si>
  <si>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</si>
  <si>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</si>
  <si>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</si>
  <si>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</si>
  <si>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</si>
  <si>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</si>
  <si>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</si>
  <si>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</si>
  <si>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</si>
  <si>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</si>
  <si>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</si>
  <si>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</si>
  <si>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</si>
  <si>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</si>
  <si>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</si>
  <si>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</si>
  <si>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</si>
  <si>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</si>
  <si>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</si>
  <si>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Afleidingskanalen Broekebrug - Syphons</t>
  </si>
  <si>
    <t>Robrecht Pillen</t>
  </si>
  <si>
    <t>Afleidingskanalen Syphons - Moerkerke</t>
  </si>
  <si>
    <t>Damwegplas MIDDELBURG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</si>
  <si>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</si>
  <si>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</si>
  <si>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</si>
  <si>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</si>
  <si>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</si>
  <si>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Poldercomplex Damme Oost (Konduitput) DAMME</t>
  </si>
  <si>
    <t>Poldercomplex Vlienderhaag (MOERKERKE)</t>
  </si>
  <si>
    <t>Putje Kobus LAPSCHEURE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</si>
  <si>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</si>
  <si>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</si>
  <si>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</si>
  <si>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</si>
  <si>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</si>
  <si>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</si>
  <si>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</si>
  <si>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</si>
  <si>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</si>
  <si>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</si>
  <si>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</si>
  <si>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</si>
  <si>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</si>
  <si>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</si>
  <si>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</si>
  <si>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</si>
  <si>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Meibosvijver SIJSELE</t>
  </si>
  <si>
    <t>Stefaan Anseeuw</t>
  </si>
  <si>
    <t>Oedelemberg OEDELEM</t>
  </si>
  <si>
    <t>Ryckevelde SINT-KRUIS-BRUGGE</t>
  </si>
  <si>
    <t>Sint-Andries - Waggelwater (WW)</t>
  </si>
  <si>
    <t>Hoge Dijken ROKSEM</t>
  </si>
  <si>
    <t>Steven D'Haese</t>
  </si>
  <si>
    <t>Lac van Loppem LOPPEM</t>
  </si>
  <si>
    <t>Wim Lammerant</t>
  </si>
  <si>
    <t>Put Zevekerke LOPPEM</t>
  </si>
  <si>
    <t>Bunkerweiden VLISSEGEM</t>
  </si>
  <si>
    <t>Wim Pauwels</t>
  </si>
  <si>
    <t>Put VLISSEGEM</t>
  </si>
  <si>
    <t>Bufferbekken 't Hoge Water</t>
  </si>
  <si>
    <t>Wim Rommel</t>
  </si>
  <si>
    <t>Kasteel de Maere TORHOUT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</si>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</sst>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  <font>
      <b/>
      <sz val="8"/>
      <color rgb="FF000000"/>
      <name val="Verdana"/>
      <family val="2"/>
    </font>
    <font>
      <b/>
      <sz val="12"/>
      <color rgb="FF00000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1" fillId="0" borderId="0" xfId="0" applyFont="1"/>
    <xf numFmtId="0" fontId="2" fillId="0" borderId="0" xfId="1" applyFont="1" applyAlignment="1">
      <alignment vertical="top" wrapText="1" readingOrder="1"/>
    </xf>
    <xf numFmtId="0" fontId="1" fillId="0" borderId="0" xfId="0" applyFont="1" applyAlignment="1"/>
    <xf numFmtId="17" fontId="6" fillId="0" borderId="0" xfId="1" applyNumberFormat="1" applyFont="1" applyAlignment="1">
      <alignment horizontal="center" vertical="top" wrapText="1" readingOrder="1"/>
    </xf>
    <xf numFmtId="0" fontId="5" fillId="0" borderId="0" xfId="1" applyFont="1" applyAlignment="1">
      <alignment horizontal="center" vertical="top" wrapText="1" readingOrder="1"/>
    </xf>
    <xf numFmtId="0" fontId="5" fillId="2" borderId="1" xfId="1" applyFont="1" applyFill="1" applyBorder="1" applyAlignment="1">
      <alignment wrapText="1" readingOrder="1"/>
    </xf>
    <xf numFmtId="0" fontId="7" fillId="3" borderId="1" xfId="1" applyFont="1" applyFill="1" applyBorder="1" applyAlignment="1">
      <alignment horizontal="center" wrapText="1" readingOrder="1"/>
    </xf>
    <xf numFmtId="0" fontId="8" fillId="3" borderId="1" xfId="1" applyFont="1" applyFill="1" applyBorder="1" applyAlignment="1">
      <alignment vertical="top" wrapText="1"/>
    </xf>
    <xf numFmtId="0" fontId="9" fillId="4" borderId="1" xfId="1" applyFont="1" applyFill="1" applyBorder="1" applyAlignment="1">
      <alignment horizontal="right" vertical="center" textRotation="90" wrapText="1" readingOrder="1"/>
    </xf>
    <xf numFmtId="0" fontId="6" fillId="5" borderId="1" xfId="1" applyFont="1" applyFill="1" applyBorder="1" applyAlignment="1">
      <alignment horizontal="center" vertical="center" textRotation="90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2" fillId="5" borderId="1" xfId="1" applyFont="1" applyFill="1" applyBorder="1" applyAlignment="1">
      <alignment horizontal="center" vertical="top" wrapText="1" readingOrder="1"/>
    </xf>
    <xf numFmtId="0" fontId="1" fillId="6" borderId="1" xfId="1" applyFont="1" applyFill="1" applyBorder="1" applyAlignment="1">
      <alignment vertical="top" wrapText="1"/>
    </xf>
    <xf numFmtId="0" fontId="10" fillId="5" borderId="1" xfId="1" applyFont="1" applyFill="1" applyBorder="1" applyAlignment="1">
      <alignment horizontal="center" vertical="top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28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4" sqref="A4"/>
    </sheetView>
  </sheetViews>
  <sheetFormatPr defaultRowHeight="15"/>
  <cols>
    <col min="1" max="1" width="48.140625" customWidth="1"/>
    <col min="2" max="2" width="13.85546875" customWidth="1"/>
    <col min="3" max="3" width="9.140625" customWidth="1"/>
    <col min="4" max="5" width="4" bestFit="1" customWidth="1"/>
    <col min="6" max="6" width="3" bestFit="1" customWidth="1"/>
    <col min="7" max="7" width="4" bestFit="1" customWidth="1"/>
    <col min="8" max="8" width="2.85546875" bestFit="1" customWidth="1"/>
    <col min="9" max="13" width="3" bestFit="1" customWidth="1"/>
    <col min="14" max="14" width="2.85546875" bestFit="1" customWidth="1"/>
    <col min="15" max="16" width="3" bestFit="1" customWidth="1"/>
    <col min="17" max="17" width="4.85546875" bestFit="1" customWidth="1"/>
    <col min="18" max="19" width="4" bestFit="1" customWidth="1"/>
    <col min="20" max="21" width="2.85546875" bestFit="1" customWidth="1"/>
    <col min="22" max="22" width="5" bestFit="1" customWidth="1"/>
    <col min="23" max="23" width="4" bestFit="1" customWidth="1"/>
    <col min="24" max="25" width="5" bestFit="1" customWidth="1"/>
    <col min="26" max="26" width="3" bestFit="1" customWidth="1"/>
    <col min="27" max="27" width="4" bestFit="1" customWidth="1"/>
    <col min="28" max="28" width="2.85546875" bestFit="1" customWidth="1"/>
    <col min="29" max="29" width="5" bestFit="1" customWidth="1"/>
    <col min="30" max="30" width="3" bestFit="1" customWidth="1"/>
    <col min="31" max="31" width="4" bestFit="1" customWidth="1"/>
    <col min="32" max="32" width="3" bestFit="1" customWidth="1"/>
    <col min="33" max="33" width="2.85546875" bestFit="1" customWidth="1"/>
    <col min="34" max="34" width="4" bestFit="1" customWidth="1"/>
    <col min="35" max="35" width="5" bestFit="1" customWidth="1"/>
    <col min="36" max="37" width="4" bestFit="1" customWidth="1"/>
    <col min="38" max="38" width="2.85546875" bestFit="1" customWidth="1"/>
    <col min="39" max="39" width="3" bestFit="1" customWidth="1"/>
    <col min="40" max="40" width="4" bestFit="1" customWidth="1"/>
    <col min="41" max="42" width="2.85546875" bestFit="1" customWidth="1"/>
    <col min="43" max="43" width="4" bestFit="1" customWidth="1"/>
    <col min="44" max="44" width="3" bestFit="1" customWidth="1"/>
    <col min="45" max="45" width="2.85546875" bestFit="1" customWidth="1"/>
    <col min="46" max="46" width="3" bestFit="1" customWidth="1"/>
    <col min="47" max="47" width="4" bestFit="1" customWidth="1"/>
    <col min="48" max="48" width="2.85546875" bestFit="1" customWidth="1"/>
    <col min="49" max="49" width="5" bestFit="1" customWidth="1"/>
    <col min="50" max="50" width="3" bestFit="1" customWidth="1"/>
    <col min="51" max="51" width="4" bestFit="1" customWidth="1"/>
    <col min="52" max="52" width="2.85546875" bestFit="1" customWidth="1"/>
    <col min="53" max="54" width="3" bestFit="1" customWidth="1"/>
    <col min="55" max="55" width="8.42578125" bestFit="1" customWidth="1"/>
    <col min="56" max="56" width="0" hidden="1" customWidth="1"/>
    <col min="57" max="57" width="11.7109375" customWidth="1"/>
  </cols>
  <sheetData>
    <row r="1" spans="1:55" ht="18" customHeight="1">
      <c r="A1" s="4" t="s">
        <v>215</v>
      </c>
      <c r="B1" s="2"/>
    </row>
    <row r="2" spans="1:55" ht="15" customHeight="1">
      <c r="A2" s="1"/>
      <c r="B2" s="2"/>
    </row>
    <row r="3" spans="1:55" ht="15" customHeight="1">
      <c r="A3" s="3">
        <v>44986</v>
      </c>
      <c r="B3" s="2"/>
    </row>
    <row r="4" spans="1:55" ht="106.5" customHeight="1">
      <c r="A4" s="5" t="s">
        <v>0</v>
      </c>
      <c r="B4" s="6" t="s">
        <v>1</v>
      </c>
      <c r="C4" s="7"/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14</v>
      </c>
      <c r="Q4" s="8" t="s">
        <v>15</v>
      </c>
      <c r="R4" s="8" t="s">
        <v>16</v>
      </c>
      <c r="S4" s="8" t="s">
        <v>17</v>
      </c>
      <c r="T4" s="8" t="s">
        <v>18</v>
      </c>
      <c r="U4" s="8" t="s">
        <v>19</v>
      </c>
      <c r="V4" s="8" t="s">
        <v>20</v>
      </c>
      <c r="W4" s="8" t="s">
        <v>21</v>
      </c>
      <c r="X4" s="8" t="s">
        <v>22</v>
      </c>
      <c r="Y4" s="8" t="s">
        <v>23</v>
      </c>
      <c r="Z4" s="8" t="s">
        <v>24</v>
      </c>
      <c r="AA4" s="8" t="s">
        <v>25</v>
      </c>
      <c r="AB4" s="8" t="s">
        <v>26</v>
      </c>
      <c r="AC4" s="8" t="s">
        <v>27</v>
      </c>
      <c r="AD4" s="8" t="s">
        <v>28</v>
      </c>
      <c r="AE4" s="8" t="s">
        <v>29</v>
      </c>
      <c r="AF4" s="8" t="s">
        <v>30</v>
      </c>
      <c r="AG4" s="8" t="s">
        <v>31</v>
      </c>
      <c r="AH4" s="8" t="s">
        <v>32</v>
      </c>
      <c r="AI4" s="8" t="s">
        <v>33</v>
      </c>
      <c r="AJ4" s="8" t="s">
        <v>34</v>
      </c>
      <c r="AK4" s="8" t="s">
        <v>35</v>
      </c>
      <c r="AL4" s="8" t="s">
        <v>36</v>
      </c>
      <c r="AM4" s="8" t="s">
        <v>37</v>
      </c>
      <c r="AN4" s="8" t="s">
        <v>38</v>
      </c>
      <c r="AO4" s="8" t="s">
        <v>39</v>
      </c>
      <c r="AP4" s="8" t="s">
        <v>40</v>
      </c>
      <c r="AQ4" s="8" t="s">
        <v>41</v>
      </c>
      <c r="AR4" s="8" t="s">
        <v>42</v>
      </c>
      <c r="AS4" s="8" t="s">
        <v>43</v>
      </c>
      <c r="AT4" s="8" t="s">
        <v>44</v>
      </c>
      <c r="AU4" s="8" t="s">
        <v>45</v>
      </c>
      <c r="AV4" s="8" t="s">
        <v>46</v>
      </c>
      <c r="AW4" s="8" t="s">
        <v>47</v>
      </c>
      <c r="AX4" s="8" t="s">
        <v>48</v>
      </c>
      <c r="AY4" s="8" t="s">
        <v>49</v>
      </c>
      <c r="AZ4" s="8" t="s">
        <v>50</v>
      </c>
      <c r="BA4" s="8" t="s">
        <v>51</v>
      </c>
      <c r="BB4" s="8" t="s">
        <v>52</v>
      </c>
      <c r="BC4" s="9" t="s">
        <v>53</v>
      </c>
    </row>
    <row r="5" spans="1:55" ht="12.75" customHeight="1">
      <c r="A5" s="10" t="s">
        <v>54</v>
      </c>
      <c r="B5" s="11" t="s">
        <v>55</v>
      </c>
      <c r="C5" s="12"/>
      <c r="D5" s="13"/>
      <c r="E5" s="13">
        <v>1</v>
      </c>
      <c r="F5" s="13"/>
      <c r="G5" s="13">
        <v>1</v>
      </c>
      <c r="H5" s="13"/>
      <c r="I5" s="13"/>
      <c r="J5" s="13"/>
      <c r="K5" s="13"/>
      <c r="L5" s="13"/>
      <c r="M5" s="13"/>
      <c r="N5" s="13"/>
      <c r="O5" s="13">
        <v>2</v>
      </c>
      <c r="P5" s="13"/>
      <c r="Q5" s="13"/>
      <c r="R5" s="13"/>
      <c r="S5" s="13"/>
      <c r="T5" s="13"/>
      <c r="U5" s="13"/>
      <c r="V5" s="13"/>
      <c r="W5" s="13"/>
      <c r="X5" s="13"/>
      <c r="Y5" s="13">
        <v>5</v>
      </c>
      <c r="Z5" s="13"/>
      <c r="AA5" s="13"/>
      <c r="AB5" s="13"/>
      <c r="AC5" s="13"/>
      <c r="AD5" s="13"/>
      <c r="AE5" s="13"/>
      <c r="AF5" s="13"/>
      <c r="AG5" s="13"/>
      <c r="AH5" s="13">
        <v>7</v>
      </c>
      <c r="AI5" s="13">
        <v>24</v>
      </c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4">
        <f>SUM(D5:BB5)</f>
        <v>40</v>
      </c>
    </row>
    <row r="6" spans="1:55" ht="12.75" customHeight="1">
      <c r="A6" s="10" t="s">
        <v>56</v>
      </c>
      <c r="B6" s="11" t="s">
        <v>57</v>
      </c>
      <c r="C6" s="12"/>
      <c r="D6" s="13"/>
      <c r="E6" s="13">
        <v>2</v>
      </c>
      <c r="F6" s="13"/>
      <c r="G6" s="13">
        <v>2</v>
      </c>
      <c r="H6" s="13"/>
      <c r="I6" s="13"/>
      <c r="J6" s="13"/>
      <c r="K6" s="13"/>
      <c r="L6" s="13"/>
      <c r="M6" s="13"/>
      <c r="N6" s="13"/>
      <c r="O6" s="13"/>
      <c r="P6" s="13"/>
      <c r="Q6" s="13">
        <v>2</v>
      </c>
      <c r="R6" s="13">
        <v>4</v>
      </c>
      <c r="S6" s="13">
        <v>6</v>
      </c>
      <c r="T6" s="13"/>
      <c r="U6" s="13"/>
      <c r="V6" s="13"/>
      <c r="W6" s="13">
        <v>15</v>
      </c>
      <c r="X6" s="13">
        <v>7</v>
      </c>
      <c r="Y6" s="13">
        <v>54</v>
      </c>
      <c r="Z6" s="13"/>
      <c r="AA6" s="13"/>
      <c r="AB6" s="13"/>
      <c r="AC6" s="13"/>
      <c r="AD6" s="13"/>
      <c r="AE6" s="13">
        <v>4</v>
      </c>
      <c r="AF6" s="13"/>
      <c r="AG6" s="13"/>
      <c r="AH6" s="13">
        <v>6</v>
      </c>
      <c r="AI6" s="13">
        <v>9</v>
      </c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4">
        <f t="shared" ref="BC6:BC69" si="0">SUM(D6:BB6)</f>
        <v>111</v>
      </c>
    </row>
    <row r="7" spans="1:55" ht="12.75" customHeight="1">
      <c r="A7" s="10" t="s">
        <v>58</v>
      </c>
      <c r="B7" s="11" t="s">
        <v>57</v>
      </c>
      <c r="C7" s="12"/>
      <c r="D7" s="13"/>
      <c r="E7" s="13"/>
      <c r="F7" s="13"/>
      <c r="G7" s="13"/>
      <c r="H7" s="13"/>
      <c r="I7" s="13"/>
      <c r="J7" s="13"/>
      <c r="K7" s="13"/>
      <c r="L7" s="13">
        <v>3</v>
      </c>
      <c r="M7" s="13"/>
      <c r="N7" s="13"/>
      <c r="O7" s="13"/>
      <c r="P7" s="13"/>
      <c r="Q7" s="13">
        <v>4</v>
      </c>
      <c r="R7" s="13"/>
      <c r="S7" s="13">
        <v>1</v>
      </c>
      <c r="T7" s="13"/>
      <c r="U7" s="13"/>
      <c r="V7" s="13">
        <v>6</v>
      </c>
      <c r="W7" s="13">
        <v>28</v>
      </c>
      <c r="X7" s="13">
        <v>9</v>
      </c>
      <c r="Y7" s="13">
        <v>7</v>
      </c>
      <c r="Z7" s="13"/>
      <c r="AA7" s="13"/>
      <c r="AB7" s="13"/>
      <c r="AC7" s="13"/>
      <c r="AD7" s="13"/>
      <c r="AE7" s="13"/>
      <c r="AF7" s="13"/>
      <c r="AG7" s="13"/>
      <c r="AH7" s="13">
        <v>45</v>
      </c>
      <c r="AI7" s="13">
        <v>8</v>
      </c>
      <c r="AJ7" s="13"/>
      <c r="AK7" s="13"/>
      <c r="AL7" s="13"/>
      <c r="AM7" s="13"/>
      <c r="AN7" s="13">
        <v>8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4">
        <f t="shared" si="0"/>
        <v>119</v>
      </c>
    </row>
    <row r="8" spans="1:55" ht="12.75" customHeight="1">
      <c r="A8" s="10" t="s">
        <v>59</v>
      </c>
      <c r="B8" s="11" t="s">
        <v>57</v>
      </c>
      <c r="C8" s="12"/>
      <c r="D8" s="13"/>
      <c r="E8" s="13"/>
      <c r="F8" s="13"/>
      <c r="G8" s="13"/>
      <c r="H8" s="13"/>
      <c r="I8" s="13"/>
      <c r="J8" s="13"/>
      <c r="K8" s="13"/>
      <c r="L8" s="13">
        <v>2</v>
      </c>
      <c r="M8" s="13"/>
      <c r="N8" s="13"/>
      <c r="O8" s="13"/>
      <c r="P8" s="13"/>
      <c r="Q8" s="13"/>
      <c r="R8" s="13">
        <v>6</v>
      </c>
      <c r="S8" s="13">
        <v>2</v>
      </c>
      <c r="T8" s="13"/>
      <c r="U8" s="13"/>
      <c r="V8" s="13">
        <v>43</v>
      </c>
      <c r="W8" s="13">
        <v>2</v>
      </c>
      <c r="X8" s="13">
        <v>37</v>
      </c>
      <c r="Y8" s="13">
        <v>39</v>
      </c>
      <c r="Z8" s="13"/>
      <c r="AA8" s="13"/>
      <c r="AB8" s="13"/>
      <c r="AC8" s="13">
        <v>7</v>
      </c>
      <c r="AD8" s="13"/>
      <c r="AE8" s="13">
        <v>2</v>
      </c>
      <c r="AF8" s="13"/>
      <c r="AG8" s="13"/>
      <c r="AH8" s="13">
        <v>7</v>
      </c>
      <c r="AI8" s="13">
        <v>3</v>
      </c>
      <c r="AJ8" s="13">
        <v>4</v>
      </c>
      <c r="AK8" s="13"/>
      <c r="AL8" s="13"/>
      <c r="AM8" s="13"/>
      <c r="AN8" s="13">
        <v>2</v>
      </c>
      <c r="AO8" s="13"/>
      <c r="AP8" s="13"/>
      <c r="AQ8" s="13"/>
      <c r="AR8" s="13"/>
      <c r="AS8" s="13"/>
      <c r="AT8" s="13"/>
      <c r="AU8" s="13">
        <v>2</v>
      </c>
      <c r="AV8" s="13"/>
      <c r="AW8" s="13">
        <v>17</v>
      </c>
      <c r="AX8" s="13"/>
      <c r="AY8" s="13"/>
      <c r="AZ8" s="13"/>
      <c r="BA8" s="13"/>
      <c r="BB8" s="13"/>
      <c r="BC8" s="14">
        <f t="shared" si="0"/>
        <v>175</v>
      </c>
    </row>
    <row r="9" spans="1:55" ht="12.75" customHeight="1">
      <c r="A9" s="10" t="s">
        <v>60</v>
      </c>
      <c r="B9" s="11" t="s">
        <v>61</v>
      </c>
      <c r="C9" s="12"/>
      <c r="D9" s="13"/>
      <c r="E9" s="13">
        <v>4</v>
      </c>
      <c r="F9" s="13"/>
      <c r="G9" s="13">
        <v>2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>
        <v>6</v>
      </c>
      <c r="X9" s="13"/>
      <c r="Y9" s="13">
        <v>57</v>
      </c>
      <c r="Z9" s="13"/>
      <c r="AA9" s="13"/>
      <c r="AB9" s="13"/>
      <c r="AC9" s="13"/>
      <c r="AD9" s="13"/>
      <c r="AE9" s="13">
        <v>82</v>
      </c>
      <c r="AF9" s="13"/>
      <c r="AG9" s="13"/>
      <c r="AH9" s="13">
        <v>8</v>
      </c>
      <c r="AI9" s="13">
        <v>96</v>
      </c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4">
        <f t="shared" si="0"/>
        <v>255</v>
      </c>
    </row>
    <row r="10" spans="1:55" ht="12.75" customHeight="1">
      <c r="A10" s="10" t="s">
        <v>62</v>
      </c>
      <c r="B10" s="11" t="s">
        <v>61</v>
      </c>
      <c r="C10" s="12"/>
      <c r="D10" s="13">
        <v>1</v>
      </c>
      <c r="E10" s="13"/>
      <c r="F10" s="13"/>
      <c r="G10" s="13"/>
      <c r="H10" s="13"/>
      <c r="I10" s="13"/>
      <c r="J10" s="13"/>
      <c r="K10" s="13"/>
      <c r="L10" s="13">
        <v>2</v>
      </c>
      <c r="M10" s="13"/>
      <c r="N10" s="13"/>
      <c r="O10" s="13"/>
      <c r="P10" s="13"/>
      <c r="Q10" s="13"/>
      <c r="R10" s="13"/>
      <c r="S10" s="13">
        <v>4</v>
      </c>
      <c r="T10" s="13"/>
      <c r="U10" s="13"/>
      <c r="V10" s="13">
        <v>126</v>
      </c>
      <c r="W10" s="13"/>
      <c r="X10" s="13">
        <v>4</v>
      </c>
      <c r="Y10" s="13">
        <v>42</v>
      </c>
      <c r="Z10" s="13"/>
      <c r="AA10" s="13"/>
      <c r="AB10" s="13"/>
      <c r="AC10" s="13">
        <v>4</v>
      </c>
      <c r="AD10" s="13"/>
      <c r="AE10" s="13">
        <v>24</v>
      </c>
      <c r="AF10" s="13"/>
      <c r="AG10" s="13"/>
      <c r="AH10" s="13">
        <v>28</v>
      </c>
      <c r="AI10" s="13">
        <v>35</v>
      </c>
      <c r="AJ10" s="13"/>
      <c r="AK10" s="13"/>
      <c r="AL10" s="13"/>
      <c r="AM10" s="13"/>
      <c r="AN10" s="13">
        <v>4</v>
      </c>
      <c r="AO10" s="13"/>
      <c r="AP10" s="13"/>
      <c r="AQ10" s="13"/>
      <c r="AR10" s="13"/>
      <c r="AS10" s="13"/>
      <c r="AT10" s="13"/>
      <c r="AU10" s="13"/>
      <c r="AV10" s="13"/>
      <c r="AW10" s="13">
        <v>9</v>
      </c>
      <c r="AX10" s="13"/>
      <c r="AY10" s="13"/>
      <c r="AZ10" s="13"/>
      <c r="BA10" s="13"/>
      <c r="BB10" s="13"/>
      <c r="BC10" s="14">
        <f t="shared" si="0"/>
        <v>283</v>
      </c>
    </row>
    <row r="11" spans="1:55" ht="12.75" customHeight="1">
      <c r="A11" s="10" t="s">
        <v>63</v>
      </c>
      <c r="B11" s="11" t="s">
        <v>64</v>
      </c>
      <c r="C11" s="12"/>
      <c r="D11" s="13">
        <v>2</v>
      </c>
      <c r="E11" s="13"/>
      <c r="F11" s="13"/>
      <c r="G11" s="13">
        <v>2</v>
      </c>
      <c r="H11" s="13"/>
      <c r="I11" s="13"/>
      <c r="J11" s="13"/>
      <c r="K11" s="13"/>
      <c r="L11" s="13"/>
      <c r="M11" s="13"/>
      <c r="N11" s="13"/>
      <c r="O11" s="13"/>
      <c r="P11" s="13">
        <v>1</v>
      </c>
      <c r="Q11" s="13">
        <v>8</v>
      </c>
      <c r="R11" s="13">
        <v>2</v>
      </c>
      <c r="S11" s="13"/>
      <c r="T11" s="13"/>
      <c r="U11" s="13"/>
      <c r="V11" s="13"/>
      <c r="W11" s="13"/>
      <c r="X11" s="13">
        <v>2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>
        <v>3</v>
      </c>
      <c r="AI11" s="13">
        <v>5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4">
        <f t="shared" si="0"/>
        <v>25</v>
      </c>
    </row>
    <row r="12" spans="1:55" ht="12.75" customHeight="1">
      <c r="A12" s="10" t="s">
        <v>65</v>
      </c>
      <c r="B12" s="11" t="s">
        <v>64</v>
      </c>
      <c r="C12" s="12"/>
      <c r="D12" s="13"/>
      <c r="E12" s="13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>
        <v>12</v>
      </c>
      <c r="Z12" s="13">
        <v>3</v>
      </c>
      <c r="AA12" s="13"/>
      <c r="AB12" s="13"/>
      <c r="AC12" s="13"/>
      <c r="AD12" s="13"/>
      <c r="AE12" s="13">
        <v>4</v>
      </c>
      <c r="AF12" s="13"/>
      <c r="AG12" s="13"/>
      <c r="AH12" s="13">
        <v>7</v>
      </c>
      <c r="AI12" s="13">
        <v>4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4">
        <f t="shared" si="0"/>
        <v>34</v>
      </c>
    </row>
    <row r="13" spans="1:55" ht="12.75" customHeight="1">
      <c r="A13" s="10" t="s">
        <v>66</v>
      </c>
      <c r="B13" s="11" t="s">
        <v>67</v>
      </c>
      <c r="C13" s="12"/>
      <c r="D13" s="13">
        <v>1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>
        <v>12</v>
      </c>
      <c r="T13" s="13"/>
      <c r="U13" s="13"/>
      <c r="V13" s="13">
        <v>362</v>
      </c>
      <c r="W13" s="13">
        <v>2</v>
      </c>
      <c r="X13" s="13">
        <v>24</v>
      </c>
      <c r="Y13" s="13">
        <v>25</v>
      </c>
      <c r="Z13" s="13"/>
      <c r="AA13" s="13"/>
      <c r="AB13" s="13"/>
      <c r="AC13" s="13">
        <v>12</v>
      </c>
      <c r="AD13" s="13"/>
      <c r="AE13" s="13">
        <v>4</v>
      </c>
      <c r="AF13" s="13"/>
      <c r="AG13" s="13"/>
      <c r="AH13" s="13">
        <v>3</v>
      </c>
      <c r="AI13" s="13">
        <v>11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4">
        <f t="shared" si="0"/>
        <v>456</v>
      </c>
    </row>
    <row r="14" spans="1:55" ht="12.75" customHeight="1">
      <c r="A14" s="10" t="s">
        <v>68</v>
      </c>
      <c r="B14" s="11" t="s">
        <v>67</v>
      </c>
      <c r="C14" s="12"/>
      <c r="D14" s="13"/>
      <c r="E14" s="13"/>
      <c r="F14" s="13"/>
      <c r="G14" s="13">
        <v>2</v>
      </c>
      <c r="H14" s="13"/>
      <c r="I14" s="13"/>
      <c r="J14" s="13"/>
      <c r="K14" s="13"/>
      <c r="L14" s="13"/>
      <c r="M14" s="13"/>
      <c r="N14" s="13"/>
      <c r="O14" s="13">
        <v>2</v>
      </c>
      <c r="P14" s="13"/>
      <c r="Q14" s="13"/>
      <c r="R14" s="13"/>
      <c r="S14" s="13">
        <v>6</v>
      </c>
      <c r="T14" s="13"/>
      <c r="U14" s="13"/>
      <c r="V14" s="13">
        <v>1286</v>
      </c>
      <c r="W14" s="13">
        <v>2</v>
      </c>
      <c r="X14" s="13">
        <v>19</v>
      </c>
      <c r="Y14" s="13">
        <v>13</v>
      </c>
      <c r="Z14" s="13"/>
      <c r="AA14" s="13">
        <v>16</v>
      </c>
      <c r="AB14" s="13"/>
      <c r="AC14" s="13">
        <v>66</v>
      </c>
      <c r="AD14" s="13"/>
      <c r="AE14" s="13"/>
      <c r="AF14" s="13"/>
      <c r="AG14" s="13"/>
      <c r="AH14" s="13"/>
      <c r="AI14" s="13">
        <v>32</v>
      </c>
      <c r="AJ14" s="13">
        <v>29</v>
      </c>
      <c r="AK14" s="13"/>
      <c r="AL14" s="13"/>
      <c r="AM14" s="13"/>
      <c r="AN14" s="13">
        <v>19</v>
      </c>
      <c r="AO14" s="13"/>
      <c r="AP14" s="13"/>
      <c r="AQ14" s="13"/>
      <c r="AR14" s="13"/>
      <c r="AS14" s="13"/>
      <c r="AT14" s="13">
        <v>3</v>
      </c>
      <c r="AU14" s="13">
        <v>10</v>
      </c>
      <c r="AV14" s="13"/>
      <c r="AW14" s="13">
        <v>34</v>
      </c>
      <c r="AX14" s="13"/>
      <c r="AY14" s="13"/>
      <c r="AZ14" s="13"/>
      <c r="BA14" s="13"/>
      <c r="BB14" s="13"/>
      <c r="BC14" s="14">
        <f t="shared" si="0"/>
        <v>1539</v>
      </c>
    </row>
    <row r="15" spans="1:55" ht="12.75" customHeight="1">
      <c r="A15" s="10" t="s">
        <v>69</v>
      </c>
      <c r="B15" s="11" t="s">
        <v>70</v>
      </c>
      <c r="C15" s="12"/>
      <c r="D15" s="13">
        <v>2</v>
      </c>
      <c r="E15" s="13"/>
      <c r="F15" s="13"/>
      <c r="G15" s="13"/>
      <c r="H15" s="13"/>
      <c r="I15" s="13"/>
      <c r="J15" s="13"/>
      <c r="K15" s="13"/>
      <c r="L15" s="13">
        <v>6</v>
      </c>
      <c r="M15" s="13"/>
      <c r="N15" s="13"/>
      <c r="O15" s="13">
        <v>2</v>
      </c>
      <c r="P15" s="13"/>
      <c r="Q15" s="13">
        <v>38</v>
      </c>
      <c r="R15" s="13">
        <v>13</v>
      </c>
      <c r="S15" s="13">
        <v>8</v>
      </c>
      <c r="T15" s="13"/>
      <c r="U15" s="13"/>
      <c r="V15" s="13">
        <v>158</v>
      </c>
      <c r="W15" s="13">
        <v>89</v>
      </c>
      <c r="X15" s="13">
        <v>118</v>
      </c>
      <c r="Y15" s="13">
        <v>68</v>
      </c>
      <c r="Z15" s="13"/>
      <c r="AA15" s="13">
        <v>11</v>
      </c>
      <c r="AB15" s="13"/>
      <c r="AC15" s="13">
        <v>67</v>
      </c>
      <c r="AD15" s="13"/>
      <c r="AE15" s="13"/>
      <c r="AF15" s="13"/>
      <c r="AG15" s="13"/>
      <c r="AH15" s="13">
        <v>107</v>
      </c>
      <c r="AI15" s="13">
        <v>82</v>
      </c>
      <c r="AJ15" s="13"/>
      <c r="AK15" s="13"/>
      <c r="AL15" s="13"/>
      <c r="AM15" s="13"/>
      <c r="AN15" s="13">
        <v>4</v>
      </c>
      <c r="AO15" s="13"/>
      <c r="AP15" s="13"/>
      <c r="AQ15" s="13"/>
      <c r="AR15" s="13"/>
      <c r="AS15" s="13"/>
      <c r="AT15" s="13">
        <v>8</v>
      </c>
      <c r="AU15" s="13">
        <v>5</v>
      </c>
      <c r="AV15" s="13"/>
      <c r="AW15" s="13"/>
      <c r="AX15" s="13"/>
      <c r="AY15" s="13"/>
      <c r="AZ15" s="13"/>
      <c r="BA15" s="13"/>
      <c r="BB15" s="13"/>
      <c r="BC15" s="14">
        <f t="shared" si="0"/>
        <v>786</v>
      </c>
    </row>
    <row r="16" spans="1:55" ht="12.75" customHeight="1">
      <c r="A16" s="10" t="s">
        <v>71</v>
      </c>
      <c r="B16" s="11" t="s">
        <v>72</v>
      </c>
      <c r="C16" s="12"/>
      <c r="D16" s="13">
        <v>10</v>
      </c>
      <c r="E16" s="13">
        <v>83</v>
      </c>
      <c r="F16" s="13">
        <v>5</v>
      </c>
      <c r="G16" s="13">
        <v>26</v>
      </c>
      <c r="H16" s="13"/>
      <c r="I16" s="13"/>
      <c r="J16" s="13">
        <v>4</v>
      </c>
      <c r="K16" s="13"/>
      <c r="L16" s="13">
        <v>1</v>
      </c>
      <c r="M16" s="13"/>
      <c r="N16" s="13">
        <v>2</v>
      </c>
      <c r="O16" s="13">
        <v>2</v>
      </c>
      <c r="P16" s="13"/>
      <c r="Q16" s="13"/>
      <c r="R16" s="13"/>
      <c r="S16" s="13">
        <v>59</v>
      </c>
      <c r="T16" s="13"/>
      <c r="U16" s="13"/>
      <c r="V16" s="13">
        <v>667</v>
      </c>
      <c r="W16" s="13">
        <v>37</v>
      </c>
      <c r="X16" s="13">
        <v>73</v>
      </c>
      <c r="Y16" s="13">
        <v>83</v>
      </c>
      <c r="Z16" s="13"/>
      <c r="AA16" s="13">
        <v>3</v>
      </c>
      <c r="AB16" s="13"/>
      <c r="AC16" s="13">
        <v>18</v>
      </c>
      <c r="AD16" s="13"/>
      <c r="AE16" s="13">
        <v>7</v>
      </c>
      <c r="AF16" s="13"/>
      <c r="AG16" s="13"/>
      <c r="AH16" s="13">
        <v>26</v>
      </c>
      <c r="AI16" s="13">
        <v>133</v>
      </c>
      <c r="AJ16" s="13">
        <v>14</v>
      </c>
      <c r="AK16" s="13">
        <v>77</v>
      </c>
      <c r="AL16" s="13"/>
      <c r="AM16" s="13"/>
      <c r="AN16" s="13">
        <v>1</v>
      </c>
      <c r="AO16" s="13"/>
      <c r="AP16" s="13"/>
      <c r="AQ16" s="13"/>
      <c r="AR16" s="13"/>
      <c r="AS16" s="13"/>
      <c r="AT16" s="13"/>
      <c r="AU16" s="13">
        <v>3</v>
      </c>
      <c r="AV16" s="13"/>
      <c r="AW16" s="13">
        <v>89</v>
      </c>
      <c r="AX16" s="13">
        <v>13</v>
      </c>
      <c r="AY16" s="13">
        <v>9</v>
      </c>
      <c r="AZ16" s="13"/>
      <c r="BA16" s="13">
        <v>2</v>
      </c>
      <c r="BB16" s="13"/>
      <c r="BC16" s="14">
        <f t="shared" si="0"/>
        <v>1447</v>
      </c>
    </row>
    <row r="17" spans="1:55" ht="12.75" customHeight="1">
      <c r="A17" s="10" t="s">
        <v>73</v>
      </c>
      <c r="B17" s="11" t="s">
        <v>72</v>
      </c>
      <c r="C17" s="12"/>
      <c r="D17" s="13"/>
      <c r="E17" s="13">
        <v>1</v>
      </c>
      <c r="F17" s="13"/>
      <c r="G17" s="13">
        <v>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>
        <v>18</v>
      </c>
      <c r="Z17" s="13"/>
      <c r="AA17" s="13"/>
      <c r="AB17" s="13"/>
      <c r="AC17" s="13"/>
      <c r="AD17" s="13"/>
      <c r="AE17" s="13">
        <v>9</v>
      </c>
      <c r="AF17" s="13"/>
      <c r="AG17" s="13"/>
      <c r="AH17" s="13">
        <v>3</v>
      </c>
      <c r="AI17" s="13">
        <v>5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4">
        <f t="shared" si="0"/>
        <v>37</v>
      </c>
    </row>
    <row r="18" spans="1:55" ht="12.75" customHeight="1">
      <c r="A18" s="10" t="s">
        <v>74</v>
      </c>
      <c r="B18" s="11" t="s">
        <v>72</v>
      </c>
      <c r="C18" s="12"/>
      <c r="D18" s="13"/>
      <c r="E18" s="13">
        <v>2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>
        <v>48</v>
      </c>
      <c r="AK18" s="13"/>
      <c r="AL18" s="13"/>
      <c r="AM18" s="13">
        <v>1</v>
      </c>
      <c r="AN18" s="13"/>
      <c r="AO18" s="13"/>
      <c r="AP18" s="13">
        <v>2</v>
      </c>
      <c r="AQ18" s="13"/>
      <c r="AR18" s="13"/>
      <c r="AS18" s="13"/>
      <c r="AT18" s="13"/>
      <c r="AU18" s="13"/>
      <c r="AV18" s="13"/>
      <c r="AW18" s="13">
        <v>2</v>
      </c>
      <c r="AX18" s="13"/>
      <c r="AY18" s="13">
        <v>2</v>
      </c>
      <c r="AZ18" s="13"/>
      <c r="BA18" s="13"/>
      <c r="BB18" s="13"/>
      <c r="BC18" s="14">
        <f t="shared" si="0"/>
        <v>57</v>
      </c>
    </row>
    <row r="19" spans="1:55" ht="12.75" customHeight="1">
      <c r="A19" s="10" t="s">
        <v>75</v>
      </c>
      <c r="B19" s="11" t="s">
        <v>72</v>
      </c>
      <c r="C19" s="12"/>
      <c r="D19" s="13">
        <v>2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>
        <v>2</v>
      </c>
      <c r="R19" s="13"/>
      <c r="S19" s="13"/>
      <c r="T19" s="13"/>
      <c r="U19" s="13"/>
      <c r="V19" s="13"/>
      <c r="W19" s="13"/>
      <c r="X19" s="13"/>
      <c r="Y19" s="13">
        <v>6</v>
      </c>
      <c r="Z19" s="13"/>
      <c r="AA19" s="13"/>
      <c r="AB19" s="13"/>
      <c r="AC19" s="13"/>
      <c r="AD19" s="13"/>
      <c r="AE19" s="13"/>
      <c r="AF19" s="13"/>
      <c r="AG19" s="13"/>
      <c r="AH19" s="13">
        <v>3</v>
      </c>
      <c r="AI19" s="13">
        <v>2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4">
        <f t="shared" si="0"/>
        <v>15</v>
      </c>
    </row>
    <row r="20" spans="1:55" ht="12.75" customHeight="1">
      <c r="A20" s="10" t="s">
        <v>76</v>
      </c>
      <c r="B20" s="11" t="s">
        <v>72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>
        <v>4</v>
      </c>
      <c r="Z20" s="13"/>
      <c r="AA20" s="13"/>
      <c r="AB20" s="13"/>
      <c r="AC20" s="13"/>
      <c r="AD20" s="13"/>
      <c r="AE20" s="13">
        <v>51</v>
      </c>
      <c r="AF20" s="13"/>
      <c r="AG20" s="13"/>
      <c r="AH20" s="13">
        <v>1</v>
      </c>
      <c r="AI20" s="13">
        <v>2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4">
        <f t="shared" si="0"/>
        <v>58</v>
      </c>
    </row>
    <row r="21" spans="1:55" ht="12.75" customHeight="1">
      <c r="A21" s="10" t="s">
        <v>77</v>
      </c>
      <c r="B21" s="11" t="s">
        <v>72</v>
      </c>
      <c r="C21" s="12"/>
      <c r="D21" s="13"/>
      <c r="E21" s="13"/>
      <c r="F21" s="13"/>
      <c r="G21" s="13"/>
      <c r="H21" s="13"/>
      <c r="I21" s="13"/>
      <c r="J21" s="13">
        <v>2</v>
      </c>
      <c r="K21" s="13"/>
      <c r="L21" s="13">
        <v>1</v>
      </c>
      <c r="M21" s="13"/>
      <c r="N21" s="13"/>
      <c r="O21" s="13"/>
      <c r="P21" s="13"/>
      <c r="Q21" s="13"/>
      <c r="R21" s="13"/>
      <c r="S21" s="13"/>
      <c r="T21" s="13"/>
      <c r="U21" s="13"/>
      <c r="V21" s="13">
        <v>22</v>
      </c>
      <c r="W21" s="13"/>
      <c r="X21" s="13">
        <v>4</v>
      </c>
      <c r="Y21" s="13">
        <v>11</v>
      </c>
      <c r="Z21" s="13"/>
      <c r="AA21" s="13"/>
      <c r="AB21" s="13"/>
      <c r="AC21" s="13"/>
      <c r="AD21" s="13"/>
      <c r="AE21" s="13"/>
      <c r="AF21" s="13"/>
      <c r="AG21" s="13">
        <v>1</v>
      </c>
      <c r="AH21" s="13">
        <v>10</v>
      </c>
      <c r="AI21" s="13">
        <v>3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>
        <v>10</v>
      </c>
      <c r="AX21" s="13"/>
      <c r="AY21" s="13"/>
      <c r="AZ21" s="13"/>
      <c r="BA21" s="13">
        <v>1</v>
      </c>
      <c r="BB21" s="13"/>
      <c r="BC21" s="14">
        <f t="shared" si="0"/>
        <v>65</v>
      </c>
    </row>
    <row r="22" spans="1:55" ht="12.75" customHeight="1">
      <c r="A22" s="10" t="s">
        <v>78</v>
      </c>
      <c r="B22" s="11" t="s">
        <v>72</v>
      </c>
      <c r="C22" s="12"/>
      <c r="D22" s="13"/>
      <c r="E22" s="13">
        <v>15</v>
      </c>
      <c r="F22" s="13">
        <v>1</v>
      </c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v>3</v>
      </c>
      <c r="R22" s="13"/>
      <c r="S22" s="13">
        <v>18</v>
      </c>
      <c r="T22" s="13"/>
      <c r="U22" s="13"/>
      <c r="V22" s="13"/>
      <c r="W22" s="13"/>
      <c r="X22" s="13">
        <v>2</v>
      </c>
      <c r="Y22" s="13"/>
      <c r="Z22" s="13"/>
      <c r="AA22" s="13"/>
      <c r="AB22" s="13"/>
      <c r="AC22" s="13"/>
      <c r="AD22" s="13"/>
      <c r="AE22" s="13">
        <v>2</v>
      </c>
      <c r="AF22" s="13"/>
      <c r="AG22" s="13"/>
      <c r="AH22" s="13"/>
      <c r="AI22" s="13"/>
      <c r="AJ22" s="13">
        <v>422</v>
      </c>
      <c r="AK22" s="13"/>
      <c r="AL22" s="13">
        <v>2</v>
      </c>
      <c r="AM22" s="13"/>
      <c r="AN22" s="13"/>
      <c r="AO22" s="13"/>
      <c r="AP22" s="13"/>
      <c r="AQ22" s="13">
        <v>12</v>
      </c>
      <c r="AR22" s="13"/>
      <c r="AS22" s="13"/>
      <c r="AT22" s="13"/>
      <c r="AU22" s="13"/>
      <c r="AV22" s="13"/>
      <c r="AW22" s="13">
        <v>2</v>
      </c>
      <c r="AX22" s="13"/>
      <c r="AY22" s="13">
        <v>2</v>
      </c>
      <c r="AZ22" s="13"/>
      <c r="BA22" s="13"/>
      <c r="BB22" s="13"/>
      <c r="BC22" s="14">
        <f t="shared" si="0"/>
        <v>481</v>
      </c>
    </row>
    <row r="23" spans="1:55" ht="12.75" customHeight="1">
      <c r="A23" s="10" t="s">
        <v>79</v>
      </c>
      <c r="B23" s="11" t="s">
        <v>72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>
        <v>1</v>
      </c>
      <c r="T23" s="13"/>
      <c r="U23" s="13"/>
      <c r="V23" s="13"/>
      <c r="W23" s="13"/>
      <c r="X23" s="13">
        <v>20</v>
      </c>
      <c r="Y23" s="13">
        <v>3</v>
      </c>
      <c r="Z23" s="13"/>
      <c r="AA23" s="13"/>
      <c r="AB23" s="13"/>
      <c r="AC23" s="13"/>
      <c r="AD23" s="13"/>
      <c r="AE23" s="13"/>
      <c r="AF23" s="13"/>
      <c r="AG23" s="13"/>
      <c r="AH23" s="13">
        <v>12</v>
      </c>
      <c r="AI23" s="13">
        <v>3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>
        <v>1</v>
      </c>
      <c r="AX23" s="13"/>
      <c r="AY23" s="13"/>
      <c r="AZ23" s="13"/>
      <c r="BA23" s="13"/>
      <c r="BB23" s="13"/>
      <c r="BC23" s="14">
        <f t="shared" si="0"/>
        <v>40</v>
      </c>
    </row>
    <row r="24" spans="1:55" ht="12.75" customHeight="1">
      <c r="A24" s="10" t="s">
        <v>80</v>
      </c>
      <c r="B24" s="11" t="s">
        <v>72</v>
      </c>
      <c r="C24" s="12"/>
      <c r="D24" s="13">
        <v>3</v>
      </c>
      <c r="E24" s="13"/>
      <c r="F24" s="13"/>
      <c r="G24" s="13">
        <v>2</v>
      </c>
      <c r="H24" s="13"/>
      <c r="I24" s="13"/>
      <c r="J24" s="13">
        <v>1</v>
      </c>
      <c r="K24" s="13"/>
      <c r="L24" s="13">
        <v>4</v>
      </c>
      <c r="M24" s="13"/>
      <c r="N24" s="13"/>
      <c r="O24" s="13">
        <v>2</v>
      </c>
      <c r="P24" s="13"/>
      <c r="Q24" s="13"/>
      <c r="R24" s="13"/>
      <c r="S24" s="13">
        <v>28</v>
      </c>
      <c r="T24" s="13"/>
      <c r="U24" s="13"/>
      <c r="V24" s="13">
        <v>266</v>
      </c>
      <c r="W24" s="13">
        <v>100</v>
      </c>
      <c r="X24" s="13">
        <v>22</v>
      </c>
      <c r="Y24" s="13">
        <v>78</v>
      </c>
      <c r="Z24" s="13"/>
      <c r="AA24" s="13"/>
      <c r="AB24" s="13"/>
      <c r="AC24" s="13">
        <v>6</v>
      </c>
      <c r="AD24" s="13"/>
      <c r="AE24" s="13"/>
      <c r="AF24" s="13"/>
      <c r="AG24" s="13"/>
      <c r="AH24" s="13">
        <v>50</v>
      </c>
      <c r="AI24" s="13">
        <v>23</v>
      </c>
      <c r="AJ24" s="13">
        <v>3</v>
      </c>
      <c r="AK24" s="13"/>
      <c r="AL24" s="13"/>
      <c r="AM24" s="13"/>
      <c r="AN24" s="13">
        <v>14</v>
      </c>
      <c r="AO24" s="13"/>
      <c r="AP24" s="13"/>
      <c r="AQ24" s="13"/>
      <c r="AR24" s="13"/>
      <c r="AS24" s="13"/>
      <c r="AT24" s="13"/>
      <c r="AU24" s="13">
        <v>4</v>
      </c>
      <c r="AV24" s="13"/>
      <c r="AW24" s="13">
        <v>128</v>
      </c>
      <c r="AX24" s="13"/>
      <c r="AY24" s="13">
        <v>5</v>
      </c>
      <c r="AZ24" s="13"/>
      <c r="BA24" s="13">
        <v>3</v>
      </c>
      <c r="BB24" s="13"/>
      <c r="BC24" s="14">
        <f t="shared" si="0"/>
        <v>742</v>
      </c>
    </row>
    <row r="25" spans="1:55" ht="12.75" customHeight="1">
      <c r="A25" s="10" t="s">
        <v>81</v>
      </c>
      <c r="B25" s="11" t="s">
        <v>72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>
        <v>26</v>
      </c>
      <c r="W25" s="13">
        <v>4</v>
      </c>
      <c r="X25" s="13"/>
      <c r="Y25" s="13">
        <v>12</v>
      </c>
      <c r="Z25" s="13"/>
      <c r="AA25" s="13"/>
      <c r="AB25" s="13"/>
      <c r="AC25" s="13"/>
      <c r="AD25" s="13"/>
      <c r="AE25" s="13"/>
      <c r="AF25" s="13"/>
      <c r="AG25" s="13"/>
      <c r="AH25" s="13">
        <v>8</v>
      </c>
      <c r="AI25" s="13">
        <v>7</v>
      </c>
      <c r="AJ25" s="13">
        <v>2</v>
      </c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>
        <v>9</v>
      </c>
      <c r="AX25" s="13"/>
      <c r="AY25" s="13"/>
      <c r="AZ25" s="13"/>
      <c r="BA25" s="13"/>
      <c r="BB25" s="13"/>
      <c r="BC25" s="14">
        <f t="shared" si="0"/>
        <v>68</v>
      </c>
    </row>
    <row r="26" spans="1:55" ht="12.75" customHeight="1">
      <c r="A26" s="10" t="s">
        <v>82</v>
      </c>
      <c r="B26" s="11" t="s">
        <v>72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>
        <v>44</v>
      </c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4">
        <f t="shared" si="0"/>
        <v>44</v>
      </c>
    </row>
    <row r="27" spans="1:55" ht="12.75" customHeight="1">
      <c r="A27" s="10" t="s">
        <v>83</v>
      </c>
      <c r="B27" s="11" t="s">
        <v>72</v>
      </c>
      <c r="C27" s="12"/>
      <c r="D27" s="13"/>
      <c r="E27" s="13"/>
      <c r="F27" s="13"/>
      <c r="G27" s="13">
        <v>1</v>
      </c>
      <c r="H27" s="13"/>
      <c r="I27" s="13"/>
      <c r="J27" s="13">
        <v>2</v>
      </c>
      <c r="K27" s="13"/>
      <c r="L27" s="13">
        <v>1</v>
      </c>
      <c r="M27" s="13"/>
      <c r="N27" s="13"/>
      <c r="O27" s="13"/>
      <c r="P27" s="13"/>
      <c r="Q27" s="13"/>
      <c r="R27" s="13">
        <v>7</v>
      </c>
      <c r="S27" s="13">
        <v>11</v>
      </c>
      <c r="T27" s="13"/>
      <c r="U27" s="13"/>
      <c r="V27" s="13">
        <v>15</v>
      </c>
      <c r="W27" s="13">
        <v>22</v>
      </c>
      <c r="X27" s="13"/>
      <c r="Y27" s="13">
        <v>20</v>
      </c>
      <c r="Z27" s="13"/>
      <c r="AA27" s="13"/>
      <c r="AB27" s="13"/>
      <c r="AC27" s="13">
        <v>9</v>
      </c>
      <c r="AD27" s="13"/>
      <c r="AE27" s="13">
        <v>6</v>
      </c>
      <c r="AF27" s="13"/>
      <c r="AG27" s="13"/>
      <c r="AH27" s="13">
        <v>7</v>
      </c>
      <c r="AI27" s="13">
        <v>14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>
        <v>5</v>
      </c>
      <c r="AX27" s="13"/>
      <c r="AY27" s="13"/>
      <c r="AZ27" s="13"/>
      <c r="BA27" s="13"/>
      <c r="BB27" s="13"/>
      <c r="BC27" s="14">
        <f t="shared" si="0"/>
        <v>120</v>
      </c>
    </row>
    <row r="28" spans="1:55" ht="12.75" customHeight="1">
      <c r="A28" s="10" t="s">
        <v>84</v>
      </c>
      <c r="B28" s="11" t="s">
        <v>72</v>
      </c>
      <c r="C28" s="12"/>
      <c r="D28" s="13"/>
      <c r="E28" s="13"/>
      <c r="F28" s="13"/>
      <c r="G28" s="13">
        <v>2</v>
      </c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>
        <v>2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1</v>
      </c>
      <c r="AJ28" s="13">
        <v>7</v>
      </c>
      <c r="AK28" s="13"/>
      <c r="AL28" s="13"/>
      <c r="AM28" s="13"/>
      <c r="AN28" s="13"/>
      <c r="AO28" s="13"/>
      <c r="AP28" s="13"/>
      <c r="AQ28" s="13"/>
      <c r="AR28" s="13"/>
      <c r="AS28" s="13"/>
      <c r="AT28" s="13">
        <v>1</v>
      </c>
      <c r="AU28" s="13"/>
      <c r="AV28" s="13"/>
      <c r="AW28" s="13">
        <v>2</v>
      </c>
      <c r="AX28" s="13"/>
      <c r="AY28" s="13"/>
      <c r="AZ28" s="13"/>
      <c r="BA28" s="13"/>
      <c r="BB28" s="13"/>
      <c r="BC28" s="14">
        <f t="shared" si="0"/>
        <v>15</v>
      </c>
    </row>
    <row r="29" spans="1:55" ht="12.75" customHeight="1">
      <c r="A29" s="10" t="s">
        <v>85</v>
      </c>
      <c r="B29" s="11" t="s">
        <v>86</v>
      </c>
      <c r="C29" s="12"/>
      <c r="D29" s="13">
        <v>2</v>
      </c>
      <c r="E29" s="13"/>
      <c r="F29" s="13"/>
      <c r="G29" s="13">
        <v>8</v>
      </c>
      <c r="H29" s="13"/>
      <c r="I29" s="13"/>
      <c r="J29" s="13"/>
      <c r="K29" s="13">
        <v>1</v>
      </c>
      <c r="L29" s="13">
        <v>2</v>
      </c>
      <c r="M29" s="13">
        <v>1</v>
      </c>
      <c r="N29" s="13"/>
      <c r="O29" s="13"/>
      <c r="P29" s="13"/>
      <c r="Q29" s="13">
        <v>4</v>
      </c>
      <c r="R29" s="13">
        <v>2</v>
      </c>
      <c r="S29" s="13"/>
      <c r="T29" s="13"/>
      <c r="U29" s="13"/>
      <c r="V29" s="13"/>
      <c r="W29" s="13"/>
      <c r="X29" s="13"/>
      <c r="Y29" s="13">
        <v>10</v>
      </c>
      <c r="Z29" s="13">
        <v>1</v>
      </c>
      <c r="AA29" s="13"/>
      <c r="AB29" s="13"/>
      <c r="AC29" s="13"/>
      <c r="AD29" s="13"/>
      <c r="AE29" s="13">
        <v>2</v>
      </c>
      <c r="AF29" s="13"/>
      <c r="AG29" s="13"/>
      <c r="AH29" s="13">
        <v>4</v>
      </c>
      <c r="AI29" s="13">
        <v>4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4">
        <f t="shared" si="0"/>
        <v>41</v>
      </c>
    </row>
    <row r="30" spans="1:55" ht="12.75" customHeight="1">
      <c r="A30" s="10" t="s">
        <v>87</v>
      </c>
      <c r="B30" s="11" t="s">
        <v>88</v>
      </c>
      <c r="C30" s="12"/>
      <c r="D30" s="13"/>
      <c r="E30" s="13"/>
      <c r="F30" s="13"/>
      <c r="G30" s="13">
        <v>8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>
        <v>1</v>
      </c>
      <c r="AJ30" s="13">
        <v>8</v>
      </c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4">
        <f t="shared" si="0"/>
        <v>17</v>
      </c>
    </row>
    <row r="31" spans="1:55" ht="12.75" customHeight="1">
      <c r="A31" s="10" t="s">
        <v>89</v>
      </c>
      <c r="B31" s="11" t="s">
        <v>88</v>
      </c>
      <c r="C31" s="12"/>
      <c r="D31" s="13">
        <v>2</v>
      </c>
      <c r="E31" s="13"/>
      <c r="F31" s="13"/>
      <c r="G31" s="13">
        <v>18</v>
      </c>
      <c r="H31" s="13"/>
      <c r="I31" s="13">
        <v>13</v>
      </c>
      <c r="J31" s="13">
        <v>3</v>
      </c>
      <c r="K31" s="13">
        <v>4</v>
      </c>
      <c r="L31" s="13">
        <v>12</v>
      </c>
      <c r="M31" s="13"/>
      <c r="N31" s="13">
        <v>2</v>
      </c>
      <c r="O31" s="13">
        <v>2</v>
      </c>
      <c r="P31" s="13"/>
      <c r="Q31" s="13">
        <v>70</v>
      </c>
      <c r="R31" s="13">
        <v>6</v>
      </c>
      <c r="S31" s="13">
        <v>163</v>
      </c>
      <c r="T31" s="13"/>
      <c r="U31" s="13"/>
      <c r="V31" s="13">
        <v>3804</v>
      </c>
      <c r="W31" s="13">
        <v>145</v>
      </c>
      <c r="X31" s="13">
        <v>674</v>
      </c>
      <c r="Y31" s="13">
        <v>345</v>
      </c>
      <c r="Z31" s="13"/>
      <c r="AA31" s="13">
        <v>38</v>
      </c>
      <c r="AB31" s="13"/>
      <c r="AC31" s="13">
        <v>503</v>
      </c>
      <c r="AD31" s="13">
        <v>2</v>
      </c>
      <c r="AE31" s="13">
        <v>49</v>
      </c>
      <c r="AF31" s="13"/>
      <c r="AG31" s="13">
        <v>2</v>
      </c>
      <c r="AH31" s="13">
        <v>37</v>
      </c>
      <c r="AI31" s="13">
        <v>194</v>
      </c>
      <c r="AJ31" s="13">
        <v>51</v>
      </c>
      <c r="AK31" s="13">
        <v>29</v>
      </c>
      <c r="AL31" s="13">
        <v>2</v>
      </c>
      <c r="AM31" s="13"/>
      <c r="AN31" s="13">
        <v>172</v>
      </c>
      <c r="AO31" s="13">
        <v>4</v>
      </c>
      <c r="AP31" s="13"/>
      <c r="AQ31" s="13">
        <v>19</v>
      </c>
      <c r="AR31" s="13">
        <v>58</v>
      </c>
      <c r="AS31" s="13"/>
      <c r="AT31" s="13">
        <v>10</v>
      </c>
      <c r="AU31" s="13">
        <v>166</v>
      </c>
      <c r="AV31" s="13"/>
      <c r="AW31" s="13">
        <v>578</v>
      </c>
      <c r="AX31" s="13">
        <v>1</v>
      </c>
      <c r="AY31" s="13">
        <v>82</v>
      </c>
      <c r="AZ31" s="13"/>
      <c r="BA31" s="13"/>
      <c r="BB31" s="13">
        <v>48</v>
      </c>
      <c r="BC31" s="14">
        <f t="shared" si="0"/>
        <v>7308</v>
      </c>
    </row>
    <row r="32" spans="1:55" ht="12.75" customHeight="1">
      <c r="A32" s="10" t="s">
        <v>90</v>
      </c>
      <c r="B32" s="11" t="s">
        <v>91</v>
      </c>
      <c r="C32" s="12"/>
      <c r="D32" s="13">
        <v>3</v>
      </c>
      <c r="E32" s="13"/>
      <c r="F32" s="13"/>
      <c r="G32" s="13">
        <v>1</v>
      </c>
      <c r="H32" s="13"/>
      <c r="I32" s="13"/>
      <c r="J32" s="13"/>
      <c r="K32" s="13"/>
      <c r="L32" s="13"/>
      <c r="M32" s="13"/>
      <c r="N32" s="13"/>
      <c r="O32" s="13"/>
      <c r="P32" s="13"/>
      <c r="Q32" s="13">
        <v>4</v>
      </c>
      <c r="R32" s="13"/>
      <c r="S32" s="13"/>
      <c r="T32" s="13"/>
      <c r="U32" s="13">
        <v>1</v>
      </c>
      <c r="V32" s="13"/>
      <c r="W32" s="13"/>
      <c r="X32" s="13"/>
      <c r="Y32" s="13">
        <v>14</v>
      </c>
      <c r="Z32" s="13"/>
      <c r="AA32" s="13"/>
      <c r="AB32" s="13"/>
      <c r="AC32" s="13"/>
      <c r="AD32" s="13"/>
      <c r="AE32" s="13">
        <v>9</v>
      </c>
      <c r="AF32" s="13"/>
      <c r="AG32" s="13"/>
      <c r="AH32" s="13"/>
      <c r="AI32" s="13">
        <v>2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4">
        <f t="shared" si="0"/>
        <v>34</v>
      </c>
    </row>
    <row r="33" spans="1:55" ht="12.75" customHeight="1">
      <c r="A33" s="10" t="s">
        <v>92</v>
      </c>
      <c r="B33" s="11" t="s">
        <v>91</v>
      </c>
      <c r="C33" s="12"/>
      <c r="D33" s="13"/>
      <c r="E33" s="13">
        <v>4</v>
      </c>
      <c r="F33" s="13"/>
      <c r="G33" s="13">
        <v>2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>
        <v>2</v>
      </c>
      <c r="Z33" s="13"/>
      <c r="AA33" s="13"/>
      <c r="AB33" s="13"/>
      <c r="AC33" s="13"/>
      <c r="AD33" s="13"/>
      <c r="AE33" s="13"/>
      <c r="AF33" s="13"/>
      <c r="AG33" s="13"/>
      <c r="AH33" s="13">
        <v>2</v>
      </c>
      <c r="AI33" s="13">
        <v>4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4">
        <f t="shared" si="0"/>
        <v>14</v>
      </c>
    </row>
    <row r="34" spans="1:55" ht="12.75" customHeight="1">
      <c r="A34" s="10" t="s">
        <v>93</v>
      </c>
      <c r="B34" s="11" t="s">
        <v>91</v>
      </c>
      <c r="C34" s="12"/>
      <c r="D34" s="13"/>
      <c r="E34" s="13"/>
      <c r="F34" s="13"/>
      <c r="G34" s="13">
        <v>1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>
        <v>2</v>
      </c>
      <c r="Z34" s="13"/>
      <c r="AA34" s="13"/>
      <c r="AB34" s="13"/>
      <c r="AC34" s="13"/>
      <c r="AD34" s="13"/>
      <c r="AE34" s="13">
        <v>10</v>
      </c>
      <c r="AF34" s="13"/>
      <c r="AG34" s="13"/>
      <c r="AH34" s="13">
        <v>2</v>
      </c>
      <c r="AI34" s="13">
        <v>12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4">
        <f t="shared" si="0"/>
        <v>27</v>
      </c>
    </row>
    <row r="35" spans="1:55" ht="12.75" customHeight="1">
      <c r="A35" s="10" t="s">
        <v>94</v>
      </c>
      <c r="B35" s="11" t="s">
        <v>95</v>
      </c>
      <c r="C35" s="12"/>
      <c r="D35" s="13"/>
      <c r="E35" s="13">
        <v>4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>
        <v>12</v>
      </c>
      <c r="R35" s="13"/>
      <c r="S35" s="13"/>
      <c r="T35" s="13"/>
      <c r="U35" s="13"/>
      <c r="V35" s="13"/>
      <c r="W35" s="13"/>
      <c r="X35" s="13"/>
      <c r="Y35" s="13">
        <v>55</v>
      </c>
      <c r="Z35" s="13"/>
      <c r="AA35" s="13"/>
      <c r="AB35" s="13"/>
      <c r="AC35" s="13"/>
      <c r="AD35" s="13"/>
      <c r="AE35" s="13"/>
      <c r="AF35" s="13"/>
      <c r="AG35" s="13"/>
      <c r="AH35" s="13">
        <v>21</v>
      </c>
      <c r="AI35" s="13">
        <v>45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4">
        <f t="shared" si="0"/>
        <v>137</v>
      </c>
    </row>
    <row r="36" spans="1:55" ht="12.75" customHeight="1">
      <c r="A36" s="10" t="s">
        <v>96</v>
      </c>
      <c r="B36" s="11" t="s">
        <v>97</v>
      </c>
      <c r="C36" s="12"/>
      <c r="D36" s="13">
        <v>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>
        <v>4</v>
      </c>
      <c r="Z36" s="13"/>
      <c r="AA36" s="13"/>
      <c r="AB36" s="13"/>
      <c r="AC36" s="13">
        <v>2</v>
      </c>
      <c r="AD36" s="13"/>
      <c r="AE36" s="13">
        <v>15</v>
      </c>
      <c r="AF36" s="13"/>
      <c r="AG36" s="13">
        <v>2</v>
      </c>
      <c r="AH36" s="13">
        <v>3</v>
      </c>
      <c r="AI36" s="13">
        <v>7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4">
        <f t="shared" si="0"/>
        <v>34</v>
      </c>
    </row>
    <row r="37" spans="1:55" ht="12.75" customHeight="1">
      <c r="A37" s="10" t="s">
        <v>98</v>
      </c>
      <c r="B37" s="11" t="s">
        <v>97</v>
      </c>
      <c r="C37" s="12"/>
      <c r="D37" s="13"/>
      <c r="E37" s="13"/>
      <c r="F37" s="13"/>
      <c r="G37" s="13">
        <v>2</v>
      </c>
      <c r="H37" s="13"/>
      <c r="I37" s="13"/>
      <c r="J37" s="13">
        <v>1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>
        <v>42</v>
      </c>
      <c r="W37" s="13">
        <v>18</v>
      </c>
      <c r="X37" s="13">
        <v>16</v>
      </c>
      <c r="Y37" s="13">
        <v>15</v>
      </c>
      <c r="Z37" s="13">
        <v>1</v>
      </c>
      <c r="AA37" s="13"/>
      <c r="AB37" s="13"/>
      <c r="AC37" s="13">
        <v>5</v>
      </c>
      <c r="AD37" s="13"/>
      <c r="AE37" s="13">
        <v>18</v>
      </c>
      <c r="AF37" s="13"/>
      <c r="AG37" s="13"/>
      <c r="AH37" s="13">
        <v>9</v>
      </c>
      <c r="AI37" s="13">
        <v>8</v>
      </c>
      <c r="AJ37" s="13">
        <v>14</v>
      </c>
      <c r="AK37" s="13"/>
      <c r="AL37" s="13"/>
      <c r="AM37" s="13"/>
      <c r="AN37" s="13">
        <v>7</v>
      </c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4">
        <f t="shared" si="0"/>
        <v>156</v>
      </c>
    </row>
    <row r="38" spans="1:55" ht="12.75" customHeight="1">
      <c r="A38" s="10" t="s">
        <v>99</v>
      </c>
      <c r="B38" s="11" t="s">
        <v>100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>
        <v>13</v>
      </c>
      <c r="Z38" s="13"/>
      <c r="AA38" s="13"/>
      <c r="AB38" s="13"/>
      <c r="AC38" s="13"/>
      <c r="AD38" s="13"/>
      <c r="AE38" s="13"/>
      <c r="AF38" s="13"/>
      <c r="AG38" s="13"/>
      <c r="AH38" s="13">
        <v>17</v>
      </c>
      <c r="AI38" s="13">
        <v>2</v>
      </c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4">
        <f t="shared" si="0"/>
        <v>32</v>
      </c>
    </row>
    <row r="39" spans="1:55" ht="12.75" customHeight="1">
      <c r="A39" s="10" t="s">
        <v>101</v>
      </c>
      <c r="B39" s="11" t="s">
        <v>102</v>
      </c>
      <c r="C39" s="12"/>
      <c r="D39" s="13"/>
      <c r="E39" s="13"/>
      <c r="F39" s="13"/>
      <c r="G39" s="13">
        <v>2</v>
      </c>
      <c r="H39" s="13"/>
      <c r="I39" s="13"/>
      <c r="J39" s="13"/>
      <c r="K39" s="13"/>
      <c r="L39" s="13"/>
      <c r="M39" s="13"/>
      <c r="N39" s="13"/>
      <c r="O39" s="13">
        <v>3</v>
      </c>
      <c r="P39" s="13">
        <v>2</v>
      </c>
      <c r="Q39" s="13">
        <v>3</v>
      </c>
      <c r="R39" s="13"/>
      <c r="S39" s="13">
        <v>6</v>
      </c>
      <c r="T39" s="13"/>
      <c r="U39" s="13"/>
      <c r="V39" s="13">
        <v>85</v>
      </c>
      <c r="W39" s="13">
        <v>11</v>
      </c>
      <c r="X39" s="13">
        <v>32</v>
      </c>
      <c r="Y39" s="13">
        <v>33</v>
      </c>
      <c r="Z39" s="13"/>
      <c r="AA39" s="13"/>
      <c r="AB39" s="13">
        <v>1</v>
      </c>
      <c r="AC39" s="13">
        <v>25</v>
      </c>
      <c r="AD39" s="13"/>
      <c r="AE39" s="13">
        <v>8</v>
      </c>
      <c r="AF39" s="13"/>
      <c r="AG39" s="13"/>
      <c r="AH39" s="13"/>
      <c r="AI39" s="13">
        <v>10</v>
      </c>
      <c r="AJ39" s="13"/>
      <c r="AK39" s="13"/>
      <c r="AL39" s="13"/>
      <c r="AM39" s="13"/>
      <c r="AN39" s="13">
        <v>8</v>
      </c>
      <c r="AO39" s="13"/>
      <c r="AP39" s="13"/>
      <c r="AQ39" s="13"/>
      <c r="AR39" s="13"/>
      <c r="AS39" s="13"/>
      <c r="AT39" s="13">
        <v>1</v>
      </c>
      <c r="AU39" s="13"/>
      <c r="AV39" s="13"/>
      <c r="AW39" s="13"/>
      <c r="AX39" s="13"/>
      <c r="AY39" s="13">
        <v>2</v>
      </c>
      <c r="AZ39" s="13">
        <v>1</v>
      </c>
      <c r="BA39" s="13"/>
      <c r="BB39" s="13"/>
      <c r="BC39" s="14">
        <f t="shared" si="0"/>
        <v>233</v>
      </c>
    </row>
    <row r="40" spans="1:55" ht="12.75" customHeight="1">
      <c r="A40" s="10" t="s">
        <v>103</v>
      </c>
      <c r="B40" s="11" t="s">
        <v>102</v>
      </c>
      <c r="C40" s="12"/>
      <c r="D40" s="13">
        <v>1</v>
      </c>
      <c r="E40" s="13"/>
      <c r="F40" s="13"/>
      <c r="G40" s="13">
        <v>1</v>
      </c>
      <c r="H40" s="13"/>
      <c r="I40" s="13"/>
      <c r="J40" s="13">
        <v>1</v>
      </c>
      <c r="K40" s="13"/>
      <c r="L40" s="13"/>
      <c r="M40" s="13"/>
      <c r="N40" s="13"/>
      <c r="O40" s="13"/>
      <c r="P40" s="13"/>
      <c r="Q40" s="13">
        <v>5</v>
      </c>
      <c r="R40" s="13">
        <v>1</v>
      </c>
      <c r="S40" s="13"/>
      <c r="T40" s="13"/>
      <c r="U40" s="13"/>
      <c r="V40" s="13">
        <v>70</v>
      </c>
      <c r="W40" s="13">
        <v>2</v>
      </c>
      <c r="X40" s="13">
        <v>23</v>
      </c>
      <c r="Y40" s="13">
        <v>56</v>
      </c>
      <c r="Z40" s="13"/>
      <c r="AA40" s="13">
        <v>3</v>
      </c>
      <c r="AB40" s="13"/>
      <c r="AC40" s="13">
        <v>2</v>
      </c>
      <c r="AD40" s="13"/>
      <c r="AE40" s="13">
        <v>8</v>
      </c>
      <c r="AF40" s="13"/>
      <c r="AG40" s="13"/>
      <c r="AH40" s="13">
        <v>10</v>
      </c>
      <c r="AI40" s="13">
        <v>38</v>
      </c>
      <c r="AJ40" s="13">
        <v>2</v>
      </c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>
        <v>2</v>
      </c>
      <c r="AV40" s="13"/>
      <c r="AW40" s="13"/>
      <c r="AX40" s="13"/>
      <c r="AY40" s="13"/>
      <c r="AZ40" s="13"/>
      <c r="BA40" s="13"/>
      <c r="BB40" s="13"/>
      <c r="BC40" s="14">
        <f t="shared" si="0"/>
        <v>225</v>
      </c>
    </row>
    <row r="41" spans="1:55" ht="12.75" customHeight="1">
      <c r="A41" s="10" t="s">
        <v>104</v>
      </c>
      <c r="B41" s="11" t="s">
        <v>105</v>
      </c>
      <c r="C41" s="12"/>
      <c r="D41" s="13">
        <v>3</v>
      </c>
      <c r="E41" s="13"/>
      <c r="F41" s="13"/>
      <c r="G41" s="13"/>
      <c r="H41" s="13"/>
      <c r="I41" s="13"/>
      <c r="J41" s="13"/>
      <c r="K41" s="13"/>
      <c r="L41" s="13">
        <v>1</v>
      </c>
      <c r="M41" s="13"/>
      <c r="N41" s="13"/>
      <c r="O41" s="13"/>
      <c r="P41" s="13"/>
      <c r="Q41" s="13"/>
      <c r="R41" s="13"/>
      <c r="S41" s="13">
        <v>6</v>
      </c>
      <c r="T41" s="13"/>
      <c r="U41" s="13"/>
      <c r="V41" s="13">
        <v>376</v>
      </c>
      <c r="W41" s="13">
        <v>46</v>
      </c>
      <c r="X41" s="13">
        <v>25</v>
      </c>
      <c r="Y41" s="13">
        <v>69</v>
      </c>
      <c r="Z41" s="13"/>
      <c r="AA41" s="13">
        <v>11</v>
      </c>
      <c r="AB41" s="13"/>
      <c r="AC41" s="13">
        <v>103</v>
      </c>
      <c r="AD41" s="13"/>
      <c r="AE41" s="13">
        <v>34</v>
      </c>
      <c r="AF41" s="13"/>
      <c r="AG41" s="13"/>
      <c r="AH41" s="13"/>
      <c r="AI41" s="13">
        <v>70</v>
      </c>
      <c r="AJ41" s="13">
        <v>3</v>
      </c>
      <c r="AK41" s="13"/>
      <c r="AL41" s="13"/>
      <c r="AM41" s="13"/>
      <c r="AN41" s="13">
        <v>44</v>
      </c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4">
        <f t="shared" si="0"/>
        <v>791</v>
      </c>
    </row>
    <row r="42" spans="1:55" ht="12.75" customHeight="1">
      <c r="A42" s="10" t="s">
        <v>106</v>
      </c>
      <c r="B42" s="11" t="s">
        <v>105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v>8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4">
        <f t="shared" si="0"/>
        <v>8</v>
      </c>
    </row>
    <row r="43" spans="1:55" ht="12.75" customHeight="1">
      <c r="A43" s="10" t="s">
        <v>107</v>
      </c>
      <c r="B43" s="11" t="s">
        <v>108</v>
      </c>
      <c r="C43" s="12"/>
      <c r="D43" s="13"/>
      <c r="E43" s="13">
        <v>4</v>
      </c>
      <c r="F43" s="13"/>
      <c r="G43" s="13">
        <v>6</v>
      </c>
      <c r="H43" s="13"/>
      <c r="I43" s="13"/>
      <c r="J43" s="13"/>
      <c r="K43" s="13"/>
      <c r="L43" s="13">
        <v>3</v>
      </c>
      <c r="M43" s="13"/>
      <c r="N43" s="13"/>
      <c r="O43" s="13"/>
      <c r="P43" s="13"/>
      <c r="Q43" s="13"/>
      <c r="R43" s="13">
        <v>2</v>
      </c>
      <c r="S43" s="13"/>
      <c r="T43" s="13"/>
      <c r="U43" s="13"/>
      <c r="V43" s="13"/>
      <c r="W43" s="13"/>
      <c r="X43" s="13"/>
      <c r="Y43" s="13">
        <v>16</v>
      </c>
      <c r="Z43" s="13">
        <v>2</v>
      </c>
      <c r="AA43" s="13"/>
      <c r="AB43" s="13"/>
      <c r="AC43" s="13"/>
      <c r="AD43" s="13"/>
      <c r="AE43" s="13"/>
      <c r="AF43" s="13"/>
      <c r="AG43" s="13"/>
      <c r="AH43" s="13">
        <v>10</v>
      </c>
      <c r="AI43" s="13">
        <v>18</v>
      </c>
      <c r="AJ43" s="13">
        <v>2</v>
      </c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4">
        <f t="shared" si="0"/>
        <v>63</v>
      </c>
    </row>
    <row r="44" spans="1:55" ht="12.75" customHeight="1">
      <c r="A44" s="10" t="s">
        <v>109</v>
      </c>
      <c r="B44" s="11" t="s">
        <v>110</v>
      </c>
      <c r="C44" s="12"/>
      <c r="D44" s="13"/>
      <c r="E44" s="13"/>
      <c r="F44" s="13"/>
      <c r="G44" s="13">
        <v>2</v>
      </c>
      <c r="H44" s="13"/>
      <c r="I44" s="13"/>
      <c r="J44" s="13"/>
      <c r="K44" s="13"/>
      <c r="L44" s="13">
        <v>1</v>
      </c>
      <c r="M44" s="13"/>
      <c r="N44" s="13"/>
      <c r="O44" s="13"/>
      <c r="P44" s="13"/>
      <c r="Q44" s="13"/>
      <c r="R44" s="13"/>
      <c r="S44" s="13">
        <v>16</v>
      </c>
      <c r="T44" s="13"/>
      <c r="U44" s="13"/>
      <c r="V44" s="13">
        <v>65</v>
      </c>
      <c r="W44" s="13"/>
      <c r="X44" s="13"/>
      <c r="Y44" s="13">
        <v>12</v>
      </c>
      <c r="Z44" s="13"/>
      <c r="AA44" s="13"/>
      <c r="AB44" s="13"/>
      <c r="AC44" s="13"/>
      <c r="AD44" s="13"/>
      <c r="AE44" s="13"/>
      <c r="AF44" s="13"/>
      <c r="AG44" s="13"/>
      <c r="AH44" s="13">
        <v>2</v>
      </c>
      <c r="AI44" s="13">
        <v>6</v>
      </c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4">
        <f t="shared" si="0"/>
        <v>104</v>
      </c>
    </row>
    <row r="45" spans="1:55" ht="12.75" customHeight="1">
      <c r="A45" s="10" t="s">
        <v>111</v>
      </c>
      <c r="B45" s="11" t="s">
        <v>110</v>
      </c>
      <c r="C45" s="12"/>
      <c r="D45" s="13"/>
      <c r="E45" s="13"/>
      <c r="F45" s="13"/>
      <c r="G45" s="13"/>
      <c r="H45" s="13"/>
      <c r="I45" s="13"/>
      <c r="J45" s="13"/>
      <c r="K45" s="13"/>
      <c r="L45" s="13">
        <v>1</v>
      </c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v>6</v>
      </c>
      <c r="X45" s="13"/>
      <c r="Y45" s="13">
        <v>6</v>
      </c>
      <c r="Z45" s="13"/>
      <c r="AA45" s="13"/>
      <c r="AB45" s="13"/>
      <c r="AC45" s="13"/>
      <c r="AD45" s="13"/>
      <c r="AE45" s="13"/>
      <c r="AF45" s="13"/>
      <c r="AG45" s="13"/>
      <c r="AH45" s="13"/>
      <c r="AI45" s="13">
        <v>2</v>
      </c>
      <c r="AJ45" s="13">
        <v>2</v>
      </c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4">
        <f t="shared" si="0"/>
        <v>17</v>
      </c>
    </row>
    <row r="46" spans="1:55" ht="12.75" customHeight="1">
      <c r="A46" s="10" t="s">
        <v>112</v>
      </c>
      <c r="B46" s="11" t="s">
        <v>110</v>
      </c>
      <c r="C46" s="12"/>
      <c r="D46" s="13"/>
      <c r="E46" s="13"/>
      <c r="F46" s="13"/>
      <c r="G46" s="13"/>
      <c r="H46" s="13">
        <v>1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>
        <v>14</v>
      </c>
      <c r="Z46" s="13"/>
      <c r="AA46" s="13"/>
      <c r="AB46" s="13"/>
      <c r="AC46" s="13"/>
      <c r="AD46" s="13"/>
      <c r="AE46" s="13">
        <v>14</v>
      </c>
      <c r="AF46" s="13"/>
      <c r="AG46" s="13"/>
      <c r="AH46" s="13"/>
      <c r="AI46" s="13">
        <v>2</v>
      </c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4">
        <f t="shared" si="0"/>
        <v>31</v>
      </c>
    </row>
    <row r="47" spans="1:55" ht="12.75" customHeight="1">
      <c r="A47" s="10" t="s">
        <v>113</v>
      </c>
      <c r="B47" s="11" t="s">
        <v>110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>
        <v>8</v>
      </c>
      <c r="T47" s="13"/>
      <c r="U47" s="13"/>
      <c r="V47" s="13">
        <v>42</v>
      </c>
      <c r="W47" s="13"/>
      <c r="X47" s="13">
        <v>6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>
        <v>27</v>
      </c>
      <c r="AJ47" s="13"/>
      <c r="AK47" s="13">
        <v>4</v>
      </c>
      <c r="AL47" s="13"/>
      <c r="AM47" s="13"/>
      <c r="AN47" s="13">
        <v>4</v>
      </c>
      <c r="AO47" s="13"/>
      <c r="AP47" s="13"/>
      <c r="AQ47" s="13"/>
      <c r="AR47" s="13"/>
      <c r="AS47" s="13"/>
      <c r="AT47" s="13"/>
      <c r="AU47" s="13">
        <v>32</v>
      </c>
      <c r="AV47" s="13"/>
      <c r="AW47" s="13"/>
      <c r="AX47" s="13"/>
      <c r="AY47" s="13">
        <v>2</v>
      </c>
      <c r="AZ47" s="13"/>
      <c r="BA47" s="13"/>
      <c r="BB47" s="13"/>
      <c r="BC47" s="14">
        <f t="shared" si="0"/>
        <v>125</v>
      </c>
    </row>
    <row r="48" spans="1:55" ht="12.75" customHeight="1">
      <c r="A48" s="10" t="s">
        <v>114</v>
      </c>
      <c r="B48" s="11" t="s">
        <v>115</v>
      </c>
      <c r="C48" s="12"/>
      <c r="D48" s="13">
        <v>5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>
        <v>11</v>
      </c>
      <c r="X48" s="13">
        <v>3</v>
      </c>
      <c r="Y48" s="13">
        <v>7</v>
      </c>
      <c r="Z48" s="13"/>
      <c r="AA48" s="13"/>
      <c r="AB48" s="13"/>
      <c r="AC48" s="13"/>
      <c r="AD48" s="13"/>
      <c r="AE48" s="13">
        <v>10</v>
      </c>
      <c r="AF48" s="13"/>
      <c r="AG48" s="13"/>
      <c r="AH48" s="13"/>
      <c r="AI48" s="13">
        <v>3</v>
      </c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4">
        <f t="shared" si="0"/>
        <v>39</v>
      </c>
    </row>
    <row r="49" spans="1:55" ht="12.75" customHeight="1">
      <c r="A49" s="10" t="s">
        <v>116</v>
      </c>
      <c r="B49" s="11" t="s">
        <v>115</v>
      </c>
      <c r="C49" s="12"/>
      <c r="D49" s="13">
        <v>7</v>
      </c>
      <c r="E49" s="13">
        <v>2</v>
      </c>
      <c r="F49" s="13"/>
      <c r="G49" s="13">
        <v>6</v>
      </c>
      <c r="H49" s="13"/>
      <c r="I49" s="13"/>
      <c r="J49" s="13"/>
      <c r="K49" s="13">
        <v>2</v>
      </c>
      <c r="L49" s="13"/>
      <c r="M49" s="13"/>
      <c r="N49" s="13"/>
      <c r="O49" s="13"/>
      <c r="P49" s="13"/>
      <c r="Q49" s="13"/>
      <c r="R49" s="13"/>
      <c r="S49" s="13"/>
      <c r="T49" s="13"/>
      <c r="U49" s="13">
        <v>3</v>
      </c>
      <c r="V49" s="13"/>
      <c r="W49" s="13">
        <v>21</v>
      </c>
      <c r="X49" s="13">
        <v>22</v>
      </c>
      <c r="Y49" s="13">
        <v>36</v>
      </c>
      <c r="Z49" s="13">
        <v>2</v>
      </c>
      <c r="AA49" s="13"/>
      <c r="AB49" s="13"/>
      <c r="AC49" s="13">
        <v>34</v>
      </c>
      <c r="AD49" s="13"/>
      <c r="AE49" s="13">
        <v>48</v>
      </c>
      <c r="AF49" s="13"/>
      <c r="AG49" s="13"/>
      <c r="AH49" s="13">
        <v>2</v>
      </c>
      <c r="AI49" s="13">
        <v>47</v>
      </c>
      <c r="AJ49" s="13"/>
      <c r="AK49" s="13"/>
      <c r="AL49" s="13"/>
      <c r="AM49" s="13"/>
      <c r="AN49" s="13"/>
      <c r="AO49" s="13"/>
      <c r="AP49" s="13"/>
      <c r="AQ49" s="13"/>
      <c r="AR49" s="13"/>
      <c r="AS49" s="13">
        <v>2</v>
      </c>
      <c r="AT49" s="13">
        <v>2</v>
      </c>
      <c r="AU49" s="13"/>
      <c r="AV49" s="13"/>
      <c r="AW49" s="13"/>
      <c r="AX49" s="13"/>
      <c r="AY49" s="13"/>
      <c r="AZ49" s="13"/>
      <c r="BA49" s="13"/>
      <c r="BB49" s="13"/>
      <c r="BC49" s="14">
        <f t="shared" si="0"/>
        <v>236</v>
      </c>
    </row>
    <row r="50" spans="1:55" ht="12.75" customHeight="1">
      <c r="A50" s="10" t="s">
        <v>117</v>
      </c>
      <c r="B50" s="11" t="s">
        <v>118</v>
      </c>
      <c r="C50" s="12"/>
      <c r="D50" s="13"/>
      <c r="E50" s="13">
        <v>2</v>
      </c>
      <c r="F50" s="13"/>
      <c r="G50" s="13">
        <v>15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>
        <v>20</v>
      </c>
      <c r="Z50" s="13">
        <v>2</v>
      </c>
      <c r="AA50" s="13"/>
      <c r="AB50" s="13"/>
      <c r="AC50" s="13"/>
      <c r="AD50" s="13"/>
      <c r="AE50" s="13"/>
      <c r="AF50" s="13"/>
      <c r="AG50" s="13"/>
      <c r="AH50" s="13">
        <v>2</v>
      </c>
      <c r="AI50" s="13">
        <v>5</v>
      </c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4">
        <f t="shared" si="0"/>
        <v>46</v>
      </c>
    </row>
    <row r="51" spans="1:55" ht="12.75" customHeight="1">
      <c r="A51" s="10" t="s">
        <v>119</v>
      </c>
      <c r="B51" s="11" t="s">
        <v>120</v>
      </c>
      <c r="C51" s="12"/>
      <c r="D51" s="13"/>
      <c r="E51" s="13"/>
      <c r="F51" s="13"/>
      <c r="G51" s="13"/>
      <c r="H51" s="13"/>
      <c r="I51" s="13"/>
      <c r="J51" s="13"/>
      <c r="K51" s="13"/>
      <c r="L51" s="13">
        <v>1</v>
      </c>
      <c r="M51" s="13"/>
      <c r="N51" s="13"/>
      <c r="O51" s="13"/>
      <c r="P51" s="13"/>
      <c r="Q51" s="13"/>
      <c r="R51" s="13"/>
      <c r="S51" s="13">
        <v>2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v>2</v>
      </c>
      <c r="AI51" s="13">
        <v>6</v>
      </c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4">
        <f t="shared" si="0"/>
        <v>11</v>
      </c>
    </row>
    <row r="52" spans="1:55" ht="12.75" customHeight="1">
      <c r="A52" s="10" t="s">
        <v>121</v>
      </c>
      <c r="B52" s="11" t="s">
        <v>120</v>
      </c>
      <c r="C52" s="12"/>
      <c r="D52" s="13">
        <v>2</v>
      </c>
      <c r="E52" s="13">
        <v>3</v>
      </c>
      <c r="F52" s="13"/>
      <c r="G52" s="13">
        <v>2</v>
      </c>
      <c r="H52" s="13"/>
      <c r="I52" s="13"/>
      <c r="J52" s="13"/>
      <c r="K52" s="13"/>
      <c r="L52" s="13"/>
      <c r="M52" s="13"/>
      <c r="N52" s="13"/>
      <c r="O52" s="13">
        <v>3</v>
      </c>
      <c r="P52" s="13"/>
      <c r="Q52" s="13">
        <v>7</v>
      </c>
      <c r="R52" s="13">
        <v>13</v>
      </c>
      <c r="S52" s="13"/>
      <c r="T52" s="13">
        <v>1</v>
      </c>
      <c r="U52" s="13"/>
      <c r="V52" s="13"/>
      <c r="W52" s="13">
        <v>12</v>
      </c>
      <c r="X52" s="13">
        <v>1</v>
      </c>
      <c r="Y52" s="13">
        <v>52</v>
      </c>
      <c r="Z52" s="13"/>
      <c r="AA52" s="13"/>
      <c r="AB52" s="13"/>
      <c r="AC52" s="13">
        <v>1</v>
      </c>
      <c r="AD52" s="13"/>
      <c r="AE52" s="13">
        <v>60</v>
      </c>
      <c r="AF52" s="13"/>
      <c r="AG52" s="13"/>
      <c r="AH52" s="13">
        <v>35</v>
      </c>
      <c r="AI52" s="13">
        <v>117</v>
      </c>
      <c r="AJ52" s="13">
        <v>4</v>
      </c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4">
        <f t="shared" si="0"/>
        <v>313</v>
      </c>
    </row>
    <row r="53" spans="1:55" ht="12.75" customHeight="1">
      <c r="A53" s="10" t="s">
        <v>122</v>
      </c>
      <c r="B53" s="11" t="s">
        <v>120</v>
      </c>
      <c r="C53" s="12"/>
      <c r="D53" s="13"/>
      <c r="E53" s="13"/>
      <c r="F53" s="13"/>
      <c r="G53" s="13">
        <v>5</v>
      </c>
      <c r="H53" s="13"/>
      <c r="I53" s="13"/>
      <c r="J53" s="13"/>
      <c r="K53" s="13">
        <v>1</v>
      </c>
      <c r="L53" s="13">
        <v>6</v>
      </c>
      <c r="M53" s="13"/>
      <c r="N53" s="13"/>
      <c r="O53" s="13">
        <v>2</v>
      </c>
      <c r="P53" s="13"/>
      <c r="Q53" s="13">
        <v>6</v>
      </c>
      <c r="R53" s="13">
        <v>6</v>
      </c>
      <c r="S53" s="13">
        <v>24</v>
      </c>
      <c r="T53" s="13"/>
      <c r="U53" s="13"/>
      <c r="V53" s="13">
        <v>7</v>
      </c>
      <c r="W53" s="13"/>
      <c r="X53" s="13">
        <v>5</v>
      </c>
      <c r="Y53" s="13">
        <v>29</v>
      </c>
      <c r="Z53" s="13"/>
      <c r="AA53" s="13"/>
      <c r="AB53" s="13"/>
      <c r="AC53" s="13"/>
      <c r="AD53" s="13"/>
      <c r="AE53" s="13"/>
      <c r="AF53" s="13"/>
      <c r="AG53" s="13"/>
      <c r="AH53" s="13">
        <v>35</v>
      </c>
      <c r="AI53" s="13">
        <v>23</v>
      </c>
      <c r="AJ53" s="13">
        <v>8</v>
      </c>
      <c r="AK53" s="13"/>
      <c r="AL53" s="13"/>
      <c r="AM53" s="13"/>
      <c r="AN53" s="13">
        <v>14</v>
      </c>
      <c r="AO53" s="13"/>
      <c r="AP53" s="13"/>
      <c r="AQ53" s="13"/>
      <c r="AR53" s="13"/>
      <c r="AS53" s="13"/>
      <c r="AT53" s="13"/>
      <c r="AU53" s="13"/>
      <c r="AV53" s="13"/>
      <c r="AW53" s="13">
        <v>8</v>
      </c>
      <c r="AX53" s="13"/>
      <c r="AY53" s="13">
        <v>6</v>
      </c>
      <c r="AZ53" s="13"/>
      <c r="BA53" s="13"/>
      <c r="BB53" s="13"/>
      <c r="BC53" s="14">
        <f t="shared" si="0"/>
        <v>185</v>
      </c>
    </row>
    <row r="54" spans="1:55" ht="12.75" customHeight="1">
      <c r="A54" s="10" t="s">
        <v>123</v>
      </c>
      <c r="B54" s="11" t="s">
        <v>120</v>
      </c>
      <c r="C54" s="12"/>
      <c r="D54" s="13"/>
      <c r="E54" s="13">
        <v>1</v>
      </c>
      <c r="F54" s="13"/>
      <c r="G54" s="13">
        <v>3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>
        <v>19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>
        <v>12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4">
        <f t="shared" si="0"/>
        <v>35</v>
      </c>
    </row>
    <row r="55" spans="1:55" ht="12.75" customHeight="1">
      <c r="A55" s="10" t="s">
        <v>124</v>
      </c>
      <c r="B55" s="11" t="s">
        <v>120</v>
      </c>
      <c r="C55" s="12"/>
      <c r="D55" s="13"/>
      <c r="E55" s="13">
        <v>2</v>
      </c>
      <c r="F55" s="13"/>
      <c r="G55" s="13">
        <v>6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>
        <v>24</v>
      </c>
      <c r="Z55" s="13"/>
      <c r="AA55" s="13"/>
      <c r="AB55" s="13"/>
      <c r="AC55" s="13"/>
      <c r="AD55" s="13"/>
      <c r="AE55" s="13"/>
      <c r="AF55" s="13"/>
      <c r="AG55" s="13"/>
      <c r="AH55" s="13">
        <v>2</v>
      </c>
      <c r="AI55" s="13">
        <v>12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4">
        <f t="shared" si="0"/>
        <v>46</v>
      </c>
    </row>
    <row r="56" spans="1:55" ht="12.75" customHeight="1">
      <c r="A56" s="10" t="s">
        <v>125</v>
      </c>
      <c r="B56" s="11" t="s">
        <v>120</v>
      </c>
      <c r="C56" s="12"/>
      <c r="D56" s="13"/>
      <c r="E56" s="13"/>
      <c r="F56" s="13"/>
      <c r="G56" s="13"/>
      <c r="H56" s="13"/>
      <c r="I56" s="13"/>
      <c r="J56" s="13"/>
      <c r="K56" s="13"/>
      <c r="L56" s="13">
        <v>3</v>
      </c>
      <c r="M56" s="13">
        <v>2</v>
      </c>
      <c r="N56" s="13"/>
      <c r="O56" s="13"/>
      <c r="P56" s="13"/>
      <c r="Q56" s="13">
        <v>10</v>
      </c>
      <c r="R56" s="13">
        <v>2</v>
      </c>
      <c r="S56" s="13">
        <v>1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>
        <v>2</v>
      </c>
      <c r="AI56" s="13"/>
      <c r="AJ56" s="13">
        <v>2</v>
      </c>
      <c r="AK56" s="13"/>
      <c r="AL56" s="13"/>
      <c r="AM56" s="13"/>
      <c r="AN56" s="13">
        <v>2</v>
      </c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4">
        <f t="shared" si="0"/>
        <v>24</v>
      </c>
    </row>
    <row r="57" spans="1:55" ht="12.75" customHeight="1">
      <c r="A57" s="10" t="s">
        <v>126</v>
      </c>
      <c r="B57" s="11" t="s">
        <v>120</v>
      </c>
      <c r="C57" s="12"/>
      <c r="D57" s="13"/>
      <c r="E57" s="13"/>
      <c r="F57" s="13"/>
      <c r="G57" s="13"/>
      <c r="H57" s="13"/>
      <c r="I57" s="13"/>
      <c r="J57" s="13"/>
      <c r="K57" s="13"/>
      <c r="L57" s="13">
        <v>3</v>
      </c>
      <c r="M57" s="13"/>
      <c r="N57" s="13"/>
      <c r="O57" s="13"/>
      <c r="P57" s="13"/>
      <c r="Q57" s="13">
        <v>11</v>
      </c>
      <c r="R57" s="13"/>
      <c r="S57" s="13"/>
      <c r="T57" s="13"/>
      <c r="U57" s="13"/>
      <c r="V57" s="13"/>
      <c r="W57" s="13"/>
      <c r="X57" s="13"/>
      <c r="Y57" s="13">
        <v>12</v>
      </c>
      <c r="Z57" s="13"/>
      <c r="AA57" s="13"/>
      <c r="AB57" s="13"/>
      <c r="AC57" s="13"/>
      <c r="AD57" s="13"/>
      <c r="AE57" s="13"/>
      <c r="AF57" s="13"/>
      <c r="AG57" s="13"/>
      <c r="AH57" s="13">
        <v>22</v>
      </c>
      <c r="AI57" s="13">
        <v>13</v>
      </c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4">
        <f t="shared" si="0"/>
        <v>61</v>
      </c>
    </row>
    <row r="58" spans="1:55" ht="12.75" customHeight="1">
      <c r="A58" s="10" t="s">
        <v>127</v>
      </c>
      <c r="B58" s="11" t="s">
        <v>120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v>2</v>
      </c>
      <c r="P58" s="13">
        <v>14</v>
      </c>
      <c r="Q58" s="13">
        <v>4</v>
      </c>
      <c r="R58" s="13">
        <v>2</v>
      </c>
      <c r="S58" s="13"/>
      <c r="T58" s="13"/>
      <c r="U58" s="13"/>
      <c r="V58" s="13">
        <v>6</v>
      </c>
      <c r="W58" s="13">
        <v>1</v>
      </c>
      <c r="X58" s="13"/>
      <c r="Y58" s="13">
        <v>16</v>
      </c>
      <c r="Z58" s="13"/>
      <c r="AA58" s="13"/>
      <c r="AB58" s="13"/>
      <c r="AC58" s="13"/>
      <c r="AD58" s="13"/>
      <c r="AE58" s="13">
        <v>7</v>
      </c>
      <c r="AF58" s="13"/>
      <c r="AG58" s="13"/>
      <c r="AH58" s="13">
        <v>6</v>
      </c>
      <c r="AI58" s="13">
        <v>11</v>
      </c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4">
        <f t="shared" si="0"/>
        <v>69</v>
      </c>
    </row>
    <row r="59" spans="1:55" ht="12.75" customHeight="1">
      <c r="A59" s="10" t="s">
        <v>128</v>
      </c>
      <c r="B59" s="11" t="s">
        <v>120</v>
      </c>
      <c r="C59" s="12"/>
      <c r="D59" s="13">
        <v>2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>
        <v>4</v>
      </c>
      <c r="X59" s="13"/>
      <c r="Y59" s="13">
        <v>10</v>
      </c>
      <c r="Z59" s="13"/>
      <c r="AA59" s="13"/>
      <c r="AB59" s="13"/>
      <c r="AC59" s="13"/>
      <c r="AD59" s="13"/>
      <c r="AE59" s="13">
        <v>7</v>
      </c>
      <c r="AF59" s="13"/>
      <c r="AG59" s="13"/>
      <c r="AH59" s="13">
        <v>2</v>
      </c>
      <c r="AI59" s="13">
        <v>2</v>
      </c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4">
        <f t="shared" si="0"/>
        <v>27</v>
      </c>
    </row>
    <row r="60" spans="1:55" ht="12.75" customHeight="1">
      <c r="A60" s="10" t="s">
        <v>129</v>
      </c>
      <c r="B60" s="11" t="s">
        <v>120</v>
      </c>
      <c r="C60" s="12"/>
      <c r="D60" s="13"/>
      <c r="E60" s="13"/>
      <c r="F60" s="13"/>
      <c r="G60" s="13"/>
      <c r="H60" s="13"/>
      <c r="I60" s="13"/>
      <c r="J60" s="13"/>
      <c r="K60" s="13"/>
      <c r="L60" s="13">
        <v>3</v>
      </c>
      <c r="M60" s="13"/>
      <c r="N60" s="13"/>
      <c r="O60" s="13"/>
      <c r="P60" s="13"/>
      <c r="Q60" s="13">
        <v>2</v>
      </c>
      <c r="R60" s="13">
        <v>2</v>
      </c>
      <c r="S60" s="13">
        <v>2</v>
      </c>
      <c r="T60" s="13"/>
      <c r="U60" s="13"/>
      <c r="V60" s="13"/>
      <c r="W60" s="13"/>
      <c r="X60" s="13"/>
      <c r="Y60" s="13">
        <v>15</v>
      </c>
      <c r="Z60" s="13"/>
      <c r="AA60" s="13"/>
      <c r="AB60" s="13"/>
      <c r="AC60" s="13"/>
      <c r="AD60" s="13"/>
      <c r="AE60" s="13"/>
      <c r="AF60" s="13"/>
      <c r="AG60" s="13"/>
      <c r="AH60" s="13">
        <v>1</v>
      </c>
      <c r="AI60" s="13">
        <v>6</v>
      </c>
      <c r="AJ60" s="13">
        <v>2</v>
      </c>
      <c r="AK60" s="13"/>
      <c r="AL60" s="13"/>
      <c r="AM60" s="13"/>
      <c r="AN60" s="13">
        <v>6</v>
      </c>
      <c r="AO60" s="13"/>
      <c r="AP60" s="13"/>
      <c r="AQ60" s="13"/>
      <c r="AR60" s="13"/>
      <c r="AS60" s="13"/>
      <c r="AT60" s="13"/>
      <c r="AU60" s="13">
        <v>2</v>
      </c>
      <c r="AV60" s="13"/>
      <c r="AW60" s="13"/>
      <c r="AX60" s="13"/>
      <c r="AY60" s="13"/>
      <c r="AZ60" s="13"/>
      <c r="BA60" s="13"/>
      <c r="BB60" s="13"/>
      <c r="BC60" s="14">
        <f t="shared" si="0"/>
        <v>41</v>
      </c>
    </row>
    <row r="61" spans="1:55" ht="12.75" customHeight="1">
      <c r="A61" s="10" t="s">
        <v>130</v>
      </c>
      <c r="B61" s="11" t="s">
        <v>120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>
        <v>8</v>
      </c>
      <c r="Z61" s="13"/>
      <c r="AA61" s="13"/>
      <c r="AB61" s="13"/>
      <c r="AC61" s="13"/>
      <c r="AD61" s="13"/>
      <c r="AE61" s="13"/>
      <c r="AF61" s="13"/>
      <c r="AG61" s="13"/>
      <c r="AH61" s="13"/>
      <c r="AI61" s="13">
        <v>4</v>
      </c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4">
        <f t="shared" si="0"/>
        <v>12</v>
      </c>
    </row>
    <row r="62" spans="1:55" ht="12.75" customHeight="1">
      <c r="A62" s="10" t="s">
        <v>131</v>
      </c>
      <c r="B62" s="11" t="s">
        <v>120</v>
      </c>
      <c r="C62" s="12"/>
      <c r="D62" s="13"/>
      <c r="E62" s="13">
        <v>2</v>
      </c>
      <c r="F62" s="13"/>
      <c r="G62" s="13">
        <v>1</v>
      </c>
      <c r="H62" s="13"/>
      <c r="I62" s="13"/>
      <c r="J62" s="13"/>
      <c r="K62" s="13"/>
      <c r="L62" s="13"/>
      <c r="M62" s="13"/>
      <c r="N62" s="13"/>
      <c r="O62" s="13"/>
      <c r="P62" s="13"/>
      <c r="Q62" s="13">
        <v>1</v>
      </c>
      <c r="R62" s="13"/>
      <c r="S62" s="13"/>
      <c r="T62" s="13"/>
      <c r="U62" s="13"/>
      <c r="V62" s="13"/>
      <c r="W62" s="13"/>
      <c r="X62" s="13"/>
      <c r="Y62" s="13">
        <v>8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>
        <v>10</v>
      </c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4">
        <f t="shared" si="0"/>
        <v>22</v>
      </c>
    </row>
    <row r="63" spans="1:55" ht="12.75" customHeight="1">
      <c r="A63" s="10" t="s">
        <v>132</v>
      </c>
      <c r="B63" s="11" t="s">
        <v>120</v>
      </c>
      <c r="C63" s="12"/>
      <c r="D63" s="13"/>
      <c r="E63" s="13"/>
      <c r="F63" s="13"/>
      <c r="G63" s="13"/>
      <c r="H63" s="13"/>
      <c r="I63" s="13"/>
      <c r="J63" s="13"/>
      <c r="K63" s="13"/>
      <c r="L63" s="13">
        <v>14</v>
      </c>
      <c r="M63" s="13"/>
      <c r="N63" s="13"/>
      <c r="O63" s="13"/>
      <c r="P63" s="13"/>
      <c r="Q63" s="13">
        <v>4</v>
      </c>
      <c r="R63" s="13"/>
      <c r="S63" s="13"/>
      <c r="T63" s="13"/>
      <c r="U63" s="13"/>
      <c r="V63" s="13"/>
      <c r="W63" s="13"/>
      <c r="X63" s="13">
        <v>2</v>
      </c>
      <c r="Y63" s="13">
        <v>10</v>
      </c>
      <c r="Z63" s="13"/>
      <c r="AA63" s="13"/>
      <c r="AB63" s="13"/>
      <c r="AC63" s="13"/>
      <c r="AD63" s="13"/>
      <c r="AE63" s="13"/>
      <c r="AF63" s="13"/>
      <c r="AG63" s="13"/>
      <c r="AH63" s="13"/>
      <c r="AI63" s="13">
        <v>10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4">
        <f t="shared" si="0"/>
        <v>40</v>
      </c>
    </row>
    <row r="64" spans="1:55" ht="12.75" customHeight="1">
      <c r="A64" s="10" t="s">
        <v>133</v>
      </c>
      <c r="B64" s="11" t="s">
        <v>120</v>
      </c>
      <c r="C64" s="12"/>
      <c r="D64" s="13"/>
      <c r="E64" s="13"/>
      <c r="F64" s="13"/>
      <c r="G64" s="13">
        <v>2</v>
      </c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>
        <v>1</v>
      </c>
      <c r="S64" s="13"/>
      <c r="T64" s="13"/>
      <c r="U64" s="13"/>
      <c r="V64" s="13"/>
      <c r="W64" s="13"/>
      <c r="X64" s="13"/>
      <c r="Y64" s="13">
        <v>6</v>
      </c>
      <c r="Z64" s="13"/>
      <c r="AA64" s="13"/>
      <c r="AB64" s="13"/>
      <c r="AC64" s="13">
        <v>2</v>
      </c>
      <c r="AD64" s="13"/>
      <c r="AE64" s="13"/>
      <c r="AF64" s="13"/>
      <c r="AG64" s="13"/>
      <c r="AH64" s="13">
        <v>2</v>
      </c>
      <c r="AI64" s="13">
        <v>9</v>
      </c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4">
        <f t="shared" si="0"/>
        <v>22</v>
      </c>
    </row>
    <row r="65" spans="1:55" ht="12.75" customHeight="1">
      <c r="A65" s="10" t="s">
        <v>134</v>
      </c>
      <c r="B65" s="11" t="s">
        <v>135</v>
      </c>
      <c r="C65" s="12"/>
      <c r="D65" s="13"/>
      <c r="E65" s="13"/>
      <c r="F65" s="13"/>
      <c r="G65" s="13">
        <v>1</v>
      </c>
      <c r="H65" s="13"/>
      <c r="I65" s="13"/>
      <c r="J65" s="13"/>
      <c r="K65" s="13">
        <v>2</v>
      </c>
      <c r="L65" s="13">
        <v>1</v>
      </c>
      <c r="M65" s="13"/>
      <c r="N65" s="13"/>
      <c r="O65" s="13"/>
      <c r="P65" s="13"/>
      <c r="Q65" s="13"/>
      <c r="R65" s="13"/>
      <c r="S65" s="13">
        <v>2</v>
      </c>
      <c r="T65" s="13"/>
      <c r="U65" s="13"/>
      <c r="V65" s="13"/>
      <c r="W65" s="13"/>
      <c r="X65" s="13"/>
      <c r="Y65" s="13">
        <v>8</v>
      </c>
      <c r="Z65" s="13"/>
      <c r="AA65" s="13"/>
      <c r="AB65" s="13"/>
      <c r="AC65" s="13"/>
      <c r="AD65" s="13"/>
      <c r="AE65" s="13"/>
      <c r="AF65" s="13"/>
      <c r="AG65" s="13"/>
      <c r="AH65" s="13">
        <v>2</v>
      </c>
      <c r="AI65" s="13">
        <v>4</v>
      </c>
      <c r="AJ65" s="13"/>
      <c r="AK65" s="13"/>
      <c r="AL65" s="13"/>
      <c r="AM65" s="13"/>
      <c r="AN65" s="13">
        <v>1</v>
      </c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4">
        <f t="shared" si="0"/>
        <v>21</v>
      </c>
    </row>
    <row r="66" spans="1:55" ht="12.75" customHeight="1">
      <c r="A66" s="10" t="s">
        <v>136</v>
      </c>
      <c r="B66" s="11" t="s">
        <v>135</v>
      </c>
      <c r="C66" s="12"/>
      <c r="D66" s="13"/>
      <c r="E66" s="13"/>
      <c r="F66" s="13"/>
      <c r="G66" s="13">
        <v>1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>
        <v>3</v>
      </c>
      <c r="Z66" s="13"/>
      <c r="AA66" s="13"/>
      <c r="AB66" s="13"/>
      <c r="AC66" s="13"/>
      <c r="AD66" s="13"/>
      <c r="AE66" s="13"/>
      <c r="AF66" s="13"/>
      <c r="AG66" s="13"/>
      <c r="AH66" s="13">
        <v>2</v>
      </c>
      <c r="AI66" s="13">
        <v>1</v>
      </c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4">
        <f t="shared" si="0"/>
        <v>7</v>
      </c>
    </row>
    <row r="67" spans="1:55" ht="12.75" customHeight="1">
      <c r="A67" s="10" t="s">
        <v>137</v>
      </c>
      <c r="B67" s="11" t="s">
        <v>135</v>
      </c>
      <c r="C67" s="12"/>
      <c r="D67" s="13"/>
      <c r="E67" s="13"/>
      <c r="F67" s="13"/>
      <c r="G67" s="13">
        <v>1</v>
      </c>
      <c r="H67" s="13"/>
      <c r="I67" s="13"/>
      <c r="J67" s="13"/>
      <c r="K67" s="13">
        <v>1</v>
      </c>
      <c r="L67" s="13"/>
      <c r="M67" s="13"/>
      <c r="N67" s="13"/>
      <c r="O67" s="13"/>
      <c r="P67" s="13"/>
      <c r="Q67" s="13"/>
      <c r="R67" s="13"/>
      <c r="S67" s="13">
        <v>2</v>
      </c>
      <c r="T67" s="13"/>
      <c r="U67" s="13"/>
      <c r="V67" s="13"/>
      <c r="W67" s="13"/>
      <c r="X67" s="13"/>
      <c r="Y67" s="13">
        <v>7</v>
      </c>
      <c r="Z67" s="13"/>
      <c r="AA67" s="13"/>
      <c r="AB67" s="13"/>
      <c r="AC67" s="13"/>
      <c r="AD67" s="13"/>
      <c r="AE67" s="13"/>
      <c r="AF67" s="13"/>
      <c r="AG67" s="13"/>
      <c r="AH67" s="13">
        <v>2</v>
      </c>
      <c r="AI67" s="13">
        <v>2</v>
      </c>
      <c r="AJ67" s="13"/>
      <c r="AK67" s="13">
        <v>6</v>
      </c>
      <c r="AL67" s="13"/>
      <c r="AM67" s="13"/>
      <c r="AN67" s="13"/>
      <c r="AO67" s="13"/>
      <c r="AP67" s="13"/>
      <c r="AQ67" s="13"/>
      <c r="AR67" s="13"/>
      <c r="AS67" s="13"/>
      <c r="AT67" s="13"/>
      <c r="AU67" s="13">
        <v>7</v>
      </c>
      <c r="AV67" s="13">
        <v>2</v>
      </c>
      <c r="AW67" s="13">
        <v>1</v>
      </c>
      <c r="AX67" s="13"/>
      <c r="AY67" s="13">
        <v>2</v>
      </c>
      <c r="AZ67" s="13"/>
      <c r="BA67" s="13"/>
      <c r="BB67" s="13"/>
      <c r="BC67" s="14">
        <f t="shared" si="0"/>
        <v>33</v>
      </c>
    </row>
    <row r="68" spans="1:55" ht="12.75" customHeight="1">
      <c r="A68" s="10" t="s">
        <v>138</v>
      </c>
      <c r="B68" s="11" t="s">
        <v>139</v>
      </c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>
        <v>5</v>
      </c>
      <c r="AF68" s="13"/>
      <c r="AG68" s="13"/>
      <c r="AH68" s="13"/>
      <c r="AI68" s="13">
        <v>1</v>
      </c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4">
        <f t="shared" si="0"/>
        <v>6</v>
      </c>
    </row>
    <row r="69" spans="1:55" ht="12.75" customHeight="1">
      <c r="A69" s="10" t="s">
        <v>140</v>
      </c>
      <c r="B69" s="11" t="s">
        <v>139</v>
      </c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>
        <v>1</v>
      </c>
      <c r="Q69" s="13"/>
      <c r="R69" s="13"/>
      <c r="S69" s="13"/>
      <c r="T69" s="13"/>
      <c r="U69" s="13"/>
      <c r="V69" s="13"/>
      <c r="W69" s="13"/>
      <c r="X69" s="13"/>
      <c r="Y69" s="13">
        <v>9</v>
      </c>
      <c r="Z69" s="13">
        <v>4</v>
      </c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4">
        <f t="shared" si="0"/>
        <v>14</v>
      </c>
    </row>
    <row r="70" spans="1:55" ht="12.75" customHeight="1">
      <c r="A70" s="10" t="s">
        <v>141</v>
      </c>
      <c r="B70" s="11" t="s">
        <v>142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>
        <v>6</v>
      </c>
      <c r="R70" s="13"/>
      <c r="S70" s="13"/>
      <c r="T70" s="13"/>
      <c r="U70" s="13"/>
      <c r="V70" s="13"/>
      <c r="W70" s="13"/>
      <c r="X70" s="13"/>
      <c r="Y70" s="13">
        <v>17</v>
      </c>
      <c r="Z70" s="13"/>
      <c r="AA70" s="13"/>
      <c r="AB70" s="13"/>
      <c r="AC70" s="13"/>
      <c r="AD70" s="13"/>
      <c r="AE70" s="13">
        <v>8</v>
      </c>
      <c r="AF70" s="13"/>
      <c r="AG70" s="13"/>
      <c r="AH70" s="13">
        <v>14</v>
      </c>
      <c r="AI70" s="13">
        <v>20</v>
      </c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4">
        <f t="shared" ref="BC70:BC127" si="1">SUM(D70:BB70)</f>
        <v>65</v>
      </c>
    </row>
    <row r="71" spans="1:55" ht="12.75" customHeight="1">
      <c r="A71" s="10" t="s">
        <v>143</v>
      </c>
      <c r="B71" s="11" t="s">
        <v>142</v>
      </c>
      <c r="C71" s="12"/>
      <c r="D71" s="13"/>
      <c r="E71" s="13">
        <v>2</v>
      </c>
      <c r="F71" s="13"/>
      <c r="G71" s="13">
        <v>1</v>
      </c>
      <c r="H71" s="13"/>
      <c r="I71" s="13"/>
      <c r="J71" s="13"/>
      <c r="K71" s="13"/>
      <c r="L71" s="13"/>
      <c r="M71" s="13"/>
      <c r="N71" s="13"/>
      <c r="O71" s="13">
        <v>3</v>
      </c>
      <c r="P71" s="13"/>
      <c r="Q71" s="13"/>
      <c r="R71" s="13"/>
      <c r="S71" s="13"/>
      <c r="T71" s="13"/>
      <c r="U71" s="13"/>
      <c r="V71" s="13"/>
      <c r="W71" s="13"/>
      <c r="X71" s="13"/>
      <c r="Y71" s="13">
        <v>18</v>
      </c>
      <c r="Z71" s="13"/>
      <c r="AA71" s="13"/>
      <c r="AB71" s="13"/>
      <c r="AC71" s="13"/>
      <c r="AD71" s="13"/>
      <c r="AE71" s="13"/>
      <c r="AF71" s="13"/>
      <c r="AG71" s="13"/>
      <c r="AH71" s="13">
        <v>22</v>
      </c>
      <c r="AI71" s="13">
        <v>12</v>
      </c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4">
        <f t="shared" si="1"/>
        <v>58</v>
      </c>
    </row>
    <row r="72" spans="1:55" ht="12.75" customHeight="1">
      <c r="A72" s="10" t="s">
        <v>144</v>
      </c>
      <c r="B72" s="11" t="s">
        <v>142</v>
      </c>
      <c r="C72" s="12"/>
      <c r="D72" s="13"/>
      <c r="E72" s="13">
        <v>4</v>
      </c>
      <c r="F72" s="13"/>
      <c r="G72" s="13">
        <v>1</v>
      </c>
      <c r="H72" s="13"/>
      <c r="I72" s="13"/>
      <c r="J72" s="13"/>
      <c r="K72" s="13"/>
      <c r="L72" s="13"/>
      <c r="M72" s="13"/>
      <c r="N72" s="13"/>
      <c r="O72" s="13"/>
      <c r="P72" s="13"/>
      <c r="Q72" s="13">
        <v>7</v>
      </c>
      <c r="R72" s="13">
        <v>2</v>
      </c>
      <c r="S72" s="13"/>
      <c r="T72" s="13"/>
      <c r="U72" s="13"/>
      <c r="V72" s="13"/>
      <c r="W72" s="13">
        <v>1</v>
      </c>
      <c r="X72" s="13"/>
      <c r="Y72" s="13">
        <v>18</v>
      </c>
      <c r="Z72" s="13"/>
      <c r="AA72" s="13"/>
      <c r="AB72" s="13"/>
      <c r="AC72" s="13"/>
      <c r="AD72" s="13"/>
      <c r="AE72" s="13">
        <v>10</v>
      </c>
      <c r="AF72" s="13"/>
      <c r="AG72" s="13"/>
      <c r="AH72" s="13">
        <v>12</v>
      </c>
      <c r="AI72" s="13">
        <v>34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4">
        <f t="shared" si="1"/>
        <v>89</v>
      </c>
    </row>
    <row r="73" spans="1:55" ht="12.75" customHeight="1">
      <c r="A73" s="10" t="s">
        <v>145</v>
      </c>
      <c r="B73" s="11" t="s">
        <v>142</v>
      </c>
      <c r="C73" s="12"/>
      <c r="D73" s="13">
        <v>3</v>
      </c>
      <c r="E73" s="13">
        <v>7</v>
      </c>
      <c r="F73" s="13"/>
      <c r="G73" s="13">
        <v>1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>
        <v>2</v>
      </c>
      <c r="S73" s="13"/>
      <c r="T73" s="13"/>
      <c r="U73" s="13"/>
      <c r="V73" s="13"/>
      <c r="W73" s="13">
        <v>2</v>
      </c>
      <c r="X73" s="13"/>
      <c r="Y73" s="13">
        <v>18</v>
      </c>
      <c r="Z73" s="13"/>
      <c r="AA73" s="13"/>
      <c r="AB73" s="13"/>
      <c r="AC73" s="13"/>
      <c r="AD73" s="13"/>
      <c r="AE73" s="13">
        <v>48</v>
      </c>
      <c r="AF73" s="13"/>
      <c r="AG73" s="13"/>
      <c r="AH73" s="13">
        <v>6</v>
      </c>
      <c r="AI73" s="13">
        <v>33</v>
      </c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4">
        <f t="shared" si="1"/>
        <v>120</v>
      </c>
    </row>
    <row r="74" spans="1:55" ht="12.75" customHeight="1">
      <c r="A74" s="10" t="s">
        <v>146</v>
      </c>
      <c r="B74" s="11" t="s">
        <v>142</v>
      </c>
      <c r="C74" s="12"/>
      <c r="D74" s="13">
        <v>1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>
        <v>4</v>
      </c>
      <c r="Z74" s="13"/>
      <c r="AA74" s="13"/>
      <c r="AB74" s="13"/>
      <c r="AC74" s="13"/>
      <c r="AD74" s="13"/>
      <c r="AE74" s="13">
        <v>4</v>
      </c>
      <c r="AF74" s="13"/>
      <c r="AG74" s="13"/>
      <c r="AH74" s="13"/>
      <c r="AI74" s="13">
        <v>4</v>
      </c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4">
        <f t="shared" si="1"/>
        <v>13</v>
      </c>
    </row>
    <row r="75" spans="1:55" ht="12.75" customHeight="1">
      <c r="A75" s="10" t="s">
        <v>147</v>
      </c>
      <c r="B75" s="11" t="s">
        <v>142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>
        <v>3</v>
      </c>
      <c r="Y75" s="13">
        <v>10</v>
      </c>
      <c r="Z75" s="13"/>
      <c r="AA75" s="13"/>
      <c r="AB75" s="13"/>
      <c r="AC75" s="13"/>
      <c r="AD75" s="13"/>
      <c r="AE75" s="13">
        <v>18</v>
      </c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4">
        <f t="shared" si="1"/>
        <v>31</v>
      </c>
    </row>
    <row r="76" spans="1:55" ht="12.75" customHeight="1">
      <c r="A76" s="10" t="s">
        <v>148</v>
      </c>
      <c r="B76" s="11" t="s">
        <v>142</v>
      </c>
      <c r="C76" s="12"/>
      <c r="D76" s="13"/>
      <c r="E76" s="13"/>
      <c r="F76" s="13"/>
      <c r="G76" s="13">
        <v>2</v>
      </c>
      <c r="H76" s="13"/>
      <c r="I76" s="13"/>
      <c r="J76" s="13"/>
      <c r="K76" s="13"/>
      <c r="L76" s="13">
        <v>2</v>
      </c>
      <c r="M76" s="13"/>
      <c r="N76" s="13"/>
      <c r="O76" s="13"/>
      <c r="P76" s="13"/>
      <c r="Q76" s="13">
        <v>2</v>
      </c>
      <c r="R76" s="13">
        <v>2</v>
      </c>
      <c r="S76" s="13"/>
      <c r="T76" s="13"/>
      <c r="U76" s="13"/>
      <c r="V76" s="13"/>
      <c r="W76" s="13">
        <v>18</v>
      </c>
      <c r="X76" s="13">
        <v>12</v>
      </c>
      <c r="Y76" s="13">
        <v>14</v>
      </c>
      <c r="Z76" s="13"/>
      <c r="AA76" s="13"/>
      <c r="AB76" s="13"/>
      <c r="AC76" s="13"/>
      <c r="AD76" s="13"/>
      <c r="AE76" s="13"/>
      <c r="AF76" s="13"/>
      <c r="AG76" s="13"/>
      <c r="AH76" s="13">
        <v>10</v>
      </c>
      <c r="AI76" s="13">
        <v>18</v>
      </c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4">
        <f t="shared" si="1"/>
        <v>80</v>
      </c>
    </row>
    <row r="77" spans="1:55" ht="12.75" customHeight="1">
      <c r="A77" s="10" t="s">
        <v>149</v>
      </c>
      <c r="B77" s="11" t="s">
        <v>150</v>
      </c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>
        <v>4</v>
      </c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>
        <v>6</v>
      </c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4">
        <f t="shared" si="1"/>
        <v>10</v>
      </c>
    </row>
    <row r="78" spans="1:55" ht="12.75" customHeight="1">
      <c r="A78" s="10" t="s">
        <v>151</v>
      </c>
      <c r="B78" s="11" t="s">
        <v>150</v>
      </c>
      <c r="C78" s="12"/>
      <c r="D78" s="13"/>
      <c r="E78" s="13">
        <v>2</v>
      </c>
      <c r="F78" s="13"/>
      <c r="G78" s="13">
        <v>3</v>
      </c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>
        <v>8</v>
      </c>
      <c r="Z78" s="13"/>
      <c r="AA78" s="13"/>
      <c r="AB78" s="13"/>
      <c r="AC78" s="13"/>
      <c r="AD78" s="13"/>
      <c r="AE78" s="13">
        <v>32</v>
      </c>
      <c r="AF78" s="13"/>
      <c r="AG78" s="13"/>
      <c r="AH78" s="13">
        <v>1</v>
      </c>
      <c r="AI78" s="13">
        <v>13</v>
      </c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4">
        <f t="shared" si="1"/>
        <v>59</v>
      </c>
    </row>
    <row r="79" spans="1:55" ht="12.75" customHeight="1">
      <c r="A79" s="10" t="s">
        <v>152</v>
      </c>
      <c r="B79" s="11" t="s">
        <v>150</v>
      </c>
      <c r="C79" s="12"/>
      <c r="D79" s="13"/>
      <c r="E79" s="13">
        <v>2</v>
      </c>
      <c r="F79" s="13"/>
      <c r="G79" s="13">
        <v>1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>
        <v>24</v>
      </c>
      <c r="Z79" s="13"/>
      <c r="AA79" s="13"/>
      <c r="AB79" s="13"/>
      <c r="AC79" s="13"/>
      <c r="AD79" s="13"/>
      <c r="AE79" s="13">
        <v>34</v>
      </c>
      <c r="AF79" s="13"/>
      <c r="AG79" s="13"/>
      <c r="AH79" s="13"/>
      <c r="AI79" s="13">
        <v>16</v>
      </c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4">
        <f t="shared" si="1"/>
        <v>77</v>
      </c>
    </row>
    <row r="80" spans="1:55" ht="12.75" customHeight="1">
      <c r="A80" s="10" t="s">
        <v>153</v>
      </c>
      <c r="B80" s="11" t="s">
        <v>150</v>
      </c>
      <c r="C80" s="12"/>
      <c r="D80" s="13"/>
      <c r="E80" s="13"/>
      <c r="F80" s="13"/>
      <c r="G80" s="13"/>
      <c r="H80" s="13"/>
      <c r="I80" s="13"/>
      <c r="J80" s="13"/>
      <c r="K80" s="13"/>
      <c r="L80" s="13">
        <v>1</v>
      </c>
      <c r="M80" s="13"/>
      <c r="N80" s="13"/>
      <c r="O80" s="13">
        <v>2</v>
      </c>
      <c r="P80" s="13"/>
      <c r="Q80" s="13"/>
      <c r="R80" s="13"/>
      <c r="S80" s="13">
        <v>2</v>
      </c>
      <c r="T80" s="13"/>
      <c r="U80" s="13"/>
      <c r="V80" s="13">
        <v>2</v>
      </c>
      <c r="W80" s="13"/>
      <c r="X80" s="13">
        <v>2</v>
      </c>
      <c r="Y80" s="13"/>
      <c r="Z80" s="13"/>
      <c r="AA80" s="13"/>
      <c r="AB80" s="13"/>
      <c r="AC80" s="13">
        <v>2</v>
      </c>
      <c r="AD80" s="13"/>
      <c r="AE80" s="13"/>
      <c r="AF80" s="13"/>
      <c r="AG80" s="13"/>
      <c r="AH80" s="13"/>
      <c r="AI80" s="13"/>
      <c r="AJ80" s="13">
        <v>2</v>
      </c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>
        <v>12</v>
      </c>
      <c r="AV80" s="13"/>
      <c r="AW80" s="13"/>
      <c r="AX80" s="13"/>
      <c r="AY80" s="13">
        <v>1</v>
      </c>
      <c r="AZ80" s="13"/>
      <c r="BA80" s="13"/>
      <c r="BB80" s="13"/>
      <c r="BC80" s="14">
        <f t="shared" si="1"/>
        <v>26</v>
      </c>
    </row>
    <row r="81" spans="1:55" ht="12.75" customHeight="1">
      <c r="A81" s="10" t="s">
        <v>154</v>
      </c>
      <c r="B81" s="11" t="s">
        <v>150</v>
      </c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>
        <v>12</v>
      </c>
      <c r="R81" s="13"/>
      <c r="S81" s="13">
        <v>14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>
        <v>2</v>
      </c>
      <c r="AF81" s="13"/>
      <c r="AG81" s="13"/>
      <c r="AH81" s="13">
        <v>1</v>
      </c>
      <c r="AI81" s="13">
        <v>2</v>
      </c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4">
        <f t="shared" si="1"/>
        <v>31</v>
      </c>
    </row>
    <row r="82" spans="1:55" ht="12.75" customHeight="1">
      <c r="A82" s="10" t="s">
        <v>155</v>
      </c>
      <c r="B82" s="11" t="s">
        <v>150</v>
      </c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>
        <v>5</v>
      </c>
      <c r="N82" s="13"/>
      <c r="O82" s="13">
        <v>1</v>
      </c>
      <c r="P82" s="13"/>
      <c r="Q82" s="13">
        <v>4</v>
      </c>
      <c r="R82" s="13">
        <v>6</v>
      </c>
      <c r="S82" s="13">
        <v>16</v>
      </c>
      <c r="T82" s="13"/>
      <c r="U82" s="13"/>
      <c r="V82" s="13"/>
      <c r="W82" s="13"/>
      <c r="X82" s="13"/>
      <c r="Y82" s="13">
        <v>42</v>
      </c>
      <c r="Z82" s="13"/>
      <c r="AA82" s="13"/>
      <c r="AB82" s="13"/>
      <c r="AC82" s="13"/>
      <c r="AD82" s="13"/>
      <c r="AE82" s="13"/>
      <c r="AF82" s="13"/>
      <c r="AG82" s="13"/>
      <c r="AH82" s="13"/>
      <c r="AI82" s="13">
        <v>2</v>
      </c>
      <c r="AJ82" s="13">
        <v>6</v>
      </c>
      <c r="AK82" s="13"/>
      <c r="AL82" s="13"/>
      <c r="AM82" s="13"/>
      <c r="AN82" s="13">
        <v>18</v>
      </c>
      <c r="AO82" s="13"/>
      <c r="AP82" s="13"/>
      <c r="AQ82" s="13"/>
      <c r="AR82" s="13"/>
      <c r="AS82" s="13"/>
      <c r="AT82" s="13"/>
      <c r="AU82" s="13"/>
      <c r="AV82" s="13"/>
      <c r="AW82" s="13">
        <v>263</v>
      </c>
      <c r="AX82" s="13"/>
      <c r="AY82" s="13"/>
      <c r="AZ82" s="13"/>
      <c r="BA82" s="13"/>
      <c r="BB82" s="13"/>
      <c r="BC82" s="14">
        <f t="shared" si="1"/>
        <v>363</v>
      </c>
    </row>
    <row r="83" spans="1:55" ht="12.75" customHeight="1">
      <c r="A83" s="10" t="s">
        <v>156</v>
      </c>
      <c r="B83" s="11" t="s">
        <v>150</v>
      </c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>
        <v>14</v>
      </c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>
        <v>2</v>
      </c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4">
        <f t="shared" si="1"/>
        <v>16</v>
      </c>
    </row>
    <row r="84" spans="1:55" ht="12.75" customHeight="1">
      <c r="A84" s="10" t="s">
        <v>157</v>
      </c>
      <c r="B84" s="11" t="s">
        <v>150</v>
      </c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>
        <v>2</v>
      </c>
      <c r="S84" s="13"/>
      <c r="T84" s="13"/>
      <c r="U84" s="13"/>
      <c r="V84" s="13">
        <v>65</v>
      </c>
      <c r="W84" s="13"/>
      <c r="X84" s="13"/>
      <c r="Y84" s="13">
        <v>4</v>
      </c>
      <c r="Z84" s="13"/>
      <c r="AA84" s="13"/>
      <c r="AB84" s="13"/>
      <c r="AC84" s="13">
        <v>38</v>
      </c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>
        <v>6</v>
      </c>
      <c r="AO84" s="13"/>
      <c r="AP84" s="13"/>
      <c r="AQ84" s="13"/>
      <c r="AR84" s="13"/>
      <c r="AS84" s="13"/>
      <c r="AT84" s="13"/>
      <c r="AU84" s="13">
        <v>4</v>
      </c>
      <c r="AV84" s="13"/>
      <c r="AW84" s="13">
        <v>12</v>
      </c>
      <c r="AX84" s="13"/>
      <c r="AY84" s="13"/>
      <c r="AZ84" s="13"/>
      <c r="BA84" s="13"/>
      <c r="BB84" s="13"/>
      <c r="BC84" s="14">
        <f t="shared" si="1"/>
        <v>131</v>
      </c>
    </row>
    <row r="85" spans="1:55" ht="12.75" customHeight="1">
      <c r="A85" s="10" t="s">
        <v>158</v>
      </c>
      <c r="B85" s="11" t="s">
        <v>159</v>
      </c>
      <c r="C85" s="12"/>
      <c r="D85" s="13">
        <v>16</v>
      </c>
      <c r="E85" s="13">
        <v>27</v>
      </c>
      <c r="F85" s="13"/>
      <c r="G85" s="13">
        <v>11</v>
      </c>
      <c r="H85" s="13"/>
      <c r="I85" s="13"/>
      <c r="J85" s="13"/>
      <c r="K85" s="13">
        <v>1</v>
      </c>
      <c r="L85" s="13">
        <v>6</v>
      </c>
      <c r="M85" s="13"/>
      <c r="N85" s="13"/>
      <c r="O85" s="13">
        <v>2</v>
      </c>
      <c r="P85" s="13"/>
      <c r="Q85" s="13">
        <v>14</v>
      </c>
      <c r="R85" s="13">
        <v>9</v>
      </c>
      <c r="S85" s="13">
        <v>2</v>
      </c>
      <c r="T85" s="13"/>
      <c r="U85" s="13"/>
      <c r="V85" s="13"/>
      <c r="W85" s="13"/>
      <c r="X85" s="13"/>
      <c r="Y85" s="13">
        <v>34</v>
      </c>
      <c r="Z85" s="13"/>
      <c r="AA85" s="13"/>
      <c r="AB85" s="13"/>
      <c r="AC85" s="13"/>
      <c r="AD85" s="13"/>
      <c r="AE85" s="13">
        <v>16</v>
      </c>
      <c r="AF85" s="13"/>
      <c r="AG85" s="13"/>
      <c r="AH85" s="13">
        <v>21</v>
      </c>
      <c r="AI85" s="13">
        <v>333</v>
      </c>
      <c r="AJ85" s="13">
        <v>17</v>
      </c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>
        <v>5</v>
      </c>
      <c r="AZ85" s="13"/>
      <c r="BA85" s="13">
        <v>1</v>
      </c>
      <c r="BB85" s="13">
        <v>13</v>
      </c>
      <c r="BC85" s="14">
        <f t="shared" si="1"/>
        <v>528</v>
      </c>
    </row>
    <row r="86" spans="1:55" ht="12.75" customHeight="1">
      <c r="A86" s="10" t="s">
        <v>160</v>
      </c>
      <c r="B86" s="11" t="s">
        <v>161</v>
      </c>
      <c r="C86" s="12"/>
      <c r="D86" s="13"/>
      <c r="E86" s="13">
        <v>2</v>
      </c>
      <c r="F86" s="13"/>
      <c r="G86" s="13">
        <v>10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>
        <v>19</v>
      </c>
      <c r="Z86" s="13"/>
      <c r="AA86" s="13"/>
      <c r="AB86" s="13"/>
      <c r="AC86" s="13"/>
      <c r="AD86" s="13"/>
      <c r="AE86" s="13">
        <v>9</v>
      </c>
      <c r="AF86" s="13"/>
      <c r="AG86" s="13"/>
      <c r="AH86" s="13"/>
      <c r="AI86" s="13">
        <v>5</v>
      </c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4">
        <f t="shared" si="1"/>
        <v>45</v>
      </c>
    </row>
    <row r="87" spans="1:55" ht="12.75" customHeight="1">
      <c r="A87" s="10" t="s">
        <v>162</v>
      </c>
      <c r="B87" s="11" t="s">
        <v>161</v>
      </c>
      <c r="C87" s="12"/>
      <c r="D87" s="13"/>
      <c r="E87" s="13">
        <v>2</v>
      </c>
      <c r="F87" s="13"/>
      <c r="G87" s="13">
        <v>1</v>
      </c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>
        <v>2</v>
      </c>
      <c r="X87" s="13"/>
      <c r="Y87" s="13">
        <v>55</v>
      </c>
      <c r="Z87" s="13"/>
      <c r="AA87" s="13"/>
      <c r="AB87" s="13"/>
      <c r="AC87" s="13"/>
      <c r="AD87" s="13"/>
      <c r="AE87" s="13">
        <v>38</v>
      </c>
      <c r="AF87" s="13"/>
      <c r="AG87" s="13"/>
      <c r="AH87" s="13">
        <v>5</v>
      </c>
      <c r="AI87" s="13">
        <v>25</v>
      </c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4">
        <f t="shared" si="1"/>
        <v>128</v>
      </c>
    </row>
    <row r="88" spans="1:55" ht="12.75" customHeight="1">
      <c r="A88" s="10" t="s">
        <v>163</v>
      </c>
      <c r="B88" s="11" t="s">
        <v>161</v>
      </c>
      <c r="C88" s="12"/>
      <c r="D88" s="13"/>
      <c r="E88" s="13"/>
      <c r="F88" s="13"/>
      <c r="G88" s="13">
        <v>2</v>
      </c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>
        <v>4</v>
      </c>
      <c r="X88" s="13"/>
      <c r="Y88" s="13">
        <v>11</v>
      </c>
      <c r="Z88" s="13"/>
      <c r="AA88" s="13"/>
      <c r="AB88" s="13"/>
      <c r="AC88" s="13"/>
      <c r="AD88" s="13">
        <v>5</v>
      </c>
      <c r="AE88" s="13">
        <v>25</v>
      </c>
      <c r="AF88" s="13"/>
      <c r="AG88" s="13"/>
      <c r="AH88" s="13"/>
      <c r="AI88" s="13">
        <v>3</v>
      </c>
      <c r="AJ88" s="13">
        <v>4</v>
      </c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4">
        <f t="shared" si="1"/>
        <v>54</v>
      </c>
    </row>
    <row r="89" spans="1:55" ht="12.75" customHeight="1">
      <c r="A89" s="10" t="s">
        <v>164</v>
      </c>
      <c r="B89" s="11" t="s">
        <v>161</v>
      </c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>
        <v>1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>
        <v>5</v>
      </c>
      <c r="Y89" s="13">
        <v>6</v>
      </c>
      <c r="Z89" s="13"/>
      <c r="AA89" s="13"/>
      <c r="AB89" s="13"/>
      <c r="AC89" s="13"/>
      <c r="AD89" s="13"/>
      <c r="AE89" s="13"/>
      <c r="AF89" s="13"/>
      <c r="AG89" s="13"/>
      <c r="AH89" s="13"/>
      <c r="AI89" s="13">
        <v>6</v>
      </c>
      <c r="AJ89" s="13">
        <v>2</v>
      </c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4">
        <f t="shared" si="1"/>
        <v>20</v>
      </c>
    </row>
    <row r="90" spans="1:55" ht="12.75" customHeight="1">
      <c r="A90" s="10" t="s">
        <v>165</v>
      </c>
      <c r="B90" s="11" t="s">
        <v>161</v>
      </c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>
        <v>4</v>
      </c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4">
        <f t="shared" si="1"/>
        <v>4</v>
      </c>
    </row>
    <row r="91" spans="1:55" ht="12.75" customHeight="1">
      <c r="A91" s="10" t="s">
        <v>166</v>
      </c>
      <c r="B91" s="11" t="s">
        <v>161</v>
      </c>
      <c r="C91" s="12"/>
      <c r="D91" s="13"/>
      <c r="E91" s="13">
        <v>1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>
        <v>2</v>
      </c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4">
        <f t="shared" si="1"/>
        <v>3</v>
      </c>
    </row>
    <row r="92" spans="1:55" ht="12.75" customHeight="1">
      <c r="A92" s="10" t="s">
        <v>167</v>
      </c>
      <c r="B92" s="11" t="s">
        <v>161</v>
      </c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>
        <v>2</v>
      </c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>
        <v>4</v>
      </c>
      <c r="Z92" s="13">
        <v>1</v>
      </c>
      <c r="AA92" s="13"/>
      <c r="AB92" s="13"/>
      <c r="AC92" s="13"/>
      <c r="AD92" s="13"/>
      <c r="AE92" s="13"/>
      <c r="AF92" s="13"/>
      <c r="AG92" s="13"/>
      <c r="AH92" s="13">
        <v>2</v>
      </c>
      <c r="AI92" s="13"/>
      <c r="AJ92" s="13">
        <v>5</v>
      </c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>
        <v>1</v>
      </c>
      <c r="AV92" s="13"/>
      <c r="AW92" s="13"/>
      <c r="AX92" s="13"/>
      <c r="AY92" s="13"/>
      <c r="AZ92" s="13"/>
      <c r="BA92" s="13"/>
      <c r="BB92" s="13"/>
      <c r="BC92" s="14">
        <f t="shared" si="1"/>
        <v>15</v>
      </c>
    </row>
    <row r="93" spans="1:55" ht="12.75" customHeight="1">
      <c r="A93" s="10" t="s">
        <v>168</v>
      </c>
      <c r="B93" s="11" t="s">
        <v>161</v>
      </c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>
        <v>4</v>
      </c>
      <c r="Z93" s="13"/>
      <c r="AA93" s="13"/>
      <c r="AB93" s="13"/>
      <c r="AC93" s="13"/>
      <c r="AD93" s="13"/>
      <c r="AE93" s="13"/>
      <c r="AF93" s="13"/>
      <c r="AG93" s="13"/>
      <c r="AH93" s="13"/>
      <c r="AI93" s="13">
        <v>1</v>
      </c>
      <c r="AJ93" s="13">
        <v>6</v>
      </c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4">
        <f t="shared" si="1"/>
        <v>11</v>
      </c>
    </row>
    <row r="94" spans="1:55" ht="12.75" customHeight="1">
      <c r="A94" s="10" t="s">
        <v>169</v>
      </c>
      <c r="B94" s="11" t="s">
        <v>161</v>
      </c>
      <c r="C94" s="12"/>
      <c r="D94" s="13"/>
      <c r="E94" s="13"/>
      <c r="F94" s="13"/>
      <c r="G94" s="13"/>
      <c r="H94" s="13"/>
      <c r="I94" s="13"/>
      <c r="J94" s="13"/>
      <c r="K94" s="13"/>
      <c r="L94" s="13">
        <v>1</v>
      </c>
      <c r="M94" s="13">
        <v>2</v>
      </c>
      <c r="N94" s="13"/>
      <c r="O94" s="13"/>
      <c r="P94" s="13"/>
      <c r="Q94" s="13"/>
      <c r="R94" s="13"/>
      <c r="S94" s="13">
        <v>7</v>
      </c>
      <c r="T94" s="13"/>
      <c r="U94" s="13"/>
      <c r="V94" s="13">
        <v>152</v>
      </c>
      <c r="W94" s="13">
        <v>10</v>
      </c>
      <c r="X94" s="13">
        <v>9</v>
      </c>
      <c r="Y94" s="13"/>
      <c r="Z94" s="13"/>
      <c r="AA94" s="13"/>
      <c r="AB94" s="13"/>
      <c r="AC94" s="13">
        <v>14</v>
      </c>
      <c r="AD94" s="13"/>
      <c r="AE94" s="13">
        <v>2</v>
      </c>
      <c r="AF94" s="13"/>
      <c r="AG94" s="13"/>
      <c r="AH94" s="13"/>
      <c r="AI94" s="13">
        <v>9</v>
      </c>
      <c r="AJ94" s="13">
        <v>2</v>
      </c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>
        <v>1</v>
      </c>
      <c r="AV94" s="13"/>
      <c r="AW94" s="13">
        <v>56</v>
      </c>
      <c r="AX94" s="13"/>
      <c r="AY94" s="13"/>
      <c r="AZ94" s="13"/>
      <c r="BA94" s="13"/>
      <c r="BB94" s="13"/>
      <c r="BC94" s="14">
        <f t="shared" si="1"/>
        <v>265</v>
      </c>
    </row>
    <row r="95" spans="1:55" ht="12.75" customHeight="1">
      <c r="A95" s="10" t="s">
        <v>170</v>
      </c>
      <c r="B95" s="11" t="s">
        <v>161</v>
      </c>
      <c r="C95" s="12"/>
      <c r="D95" s="13"/>
      <c r="E95" s="13"/>
      <c r="F95" s="13"/>
      <c r="G95" s="13"/>
      <c r="H95" s="13"/>
      <c r="I95" s="13"/>
      <c r="J95" s="13"/>
      <c r="K95" s="13">
        <v>1</v>
      </c>
      <c r="L95" s="13">
        <v>2</v>
      </c>
      <c r="M95" s="13"/>
      <c r="N95" s="13"/>
      <c r="O95" s="13"/>
      <c r="P95" s="13"/>
      <c r="Q95" s="13"/>
      <c r="R95" s="13"/>
      <c r="S95" s="13">
        <v>4</v>
      </c>
      <c r="T95" s="13"/>
      <c r="U95" s="13"/>
      <c r="V95" s="13"/>
      <c r="W95" s="13"/>
      <c r="X95" s="13"/>
      <c r="Y95" s="13">
        <v>2</v>
      </c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4">
        <f t="shared" si="1"/>
        <v>9</v>
      </c>
    </row>
    <row r="96" spans="1:55" ht="12.75" customHeight="1">
      <c r="A96" s="10" t="s">
        <v>171</v>
      </c>
      <c r="B96" s="11" t="s">
        <v>161</v>
      </c>
      <c r="C96" s="12"/>
      <c r="D96" s="13"/>
      <c r="E96" s="13"/>
      <c r="F96" s="13"/>
      <c r="G96" s="13"/>
      <c r="H96" s="13"/>
      <c r="I96" s="13"/>
      <c r="J96" s="13"/>
      <c r="K96" s="13">
        <v>1</v>
      </c>
      <c r="L96" s="13"/>
      <c r="M96" s="13">
        <v>1</v>
      </c>
      <c r="N96" s="13"/>
      <c r="O96" s="13"/>
      <c r="P96" s="13"/>
      <c r="Q96" s="13"/>
      <c r="R96" s="13"/>
      <c r="S96" s="13">
        <v>2</v>
      </c>
      <c r="T96" s="13"/>
      <c r="U96" s="13"/>
      <c r="V96" s="13"/>
      <c r="W96" s="13">
        <v>4</v>
      </c>
      <c r="X96" s="13"/>
      <c r="Y96" s="13">
        <v>5</v>
      </c>
      <c r="Z96" s="13"/>
      <c r="AA96" s="13"/>
      <c r="AB96" s="13"/>
      <c r="AC96" s="13">
        <v>5</v>
      </c>
      <c r="AD96" s="13"/>
      <c r="AE96" s="13"/>
      <c r="AF96" s="13"/>
      <c r="AG96" s="13"/>
      <c r="AH96" s="13"/>
      <c r="AI96" s="13">
        <v>2</v>
      </c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>
        <v>21</v>
      </c>
      <c r="AX96" s="13"/>
      <c r="AY96" s="13"/>
      <c r="AZ96" s="13"/>
      <c r="BA96" s="13"/>
      <c r="BB96" s="13"/>
      <c r="BC96" s="14">
        <f t="shared" si="1"/>
        <v>41</v>
      </c>
    </row>
    <row r="97" spans="1:55" ht="12.75" customHeight="1">
      <c r="A97" s="10" t="s">
        <v>172</v>
      </c>
      <c r="B97" s="11" t="s">
        <v>161</v>
      </c>
      <c r="C97" s="12"/>
      <c r="D97" s="13">
        <v>3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>
        <v>2</v>
      </c>
      <c r="X97" s="13">
        <v>8</v>
      </c>
      <c r="Y97" s="13">
        <v>4</v>
      </c>
      <c r="Z97" s="13"/>
      <c r="AA97" s="13"/>
      <c r="AB97" s="13"/>
      <c r="AC97" s="13"/>
      <c r="AD97" s="13"/>
      <c r="AE97" s="13">
        <v>10</v>
      </c>
      <c r="AF97" s="13"/>
      <c r="AG97" s="13"/>
      <c r="AH97" s="13">
        <v>5</v>
      </c>
      <c r="AI97" s="13">
        <v>22</v>
      </c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4">
        <f t="shared" si="1"/>
        <v>54</v>
      </c>
    </row>
    <row r="98" spans="1:55" ht="12.75" customHeight="1">
      <c r="A98" s="10" t="s">
        <v>173</v>
      </c>
      <c r="B98" s="11" t="s">
        <v>174</v>
      </c>
      <c r="C98" s="12"/>
      <c r="D98" s="13"/>
      <c r="E98" s="13"/>
      <c r="F98" s="13"/>
      <c r="G98" s="13">
        <v>2</v>
      </c>
      <c r="H98" s="13"/>
      <c r="I98" s="13"/>
      <c r="J98" s="13"/>
      <c r="K98" s="13"/>
      <c r="L98" s="13"/>
      <c r="M98" s="13"/>
      <c r="N98" s="13"/>
      <c r="O98" s="13"/>
      <c r="P98" s="13"/>
      <c r="Q98" s="13">
        <v>2</v>
      </c>
      <c r="R98" s="13"/>
      <c r="S98" s="13"/>
      <c r="T98" s="13"/>
      <c r="U98" s="13"/>
      <c r="V98" s="13"/>
      <c r="W98" s="13"/>
      <c r="X98" s="13"/>
      <c r="Y98" s="13">
        <v>15</v>
      </c>
      <c r="Z98" s="13">
        <v>6</v>
      </c>
      <c r="AA98" s="13"/>
      <c r="AB98" s="13"/>
      <c r="AC98" s="13"/>
      <c r="AD98" s="13"/>
      <c r="AE98" s="13">
        <v>4</v>
      </c>
      <c r="AF98" s="13"/>
      <c r="AG98" s="13"/>
      <c r="AH98" s="13">
        <v>4</v>
      </c>
      <c r="AI98" s="13">
        <v>14</v>
      </c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4">
        <f t="shared" si="1"/>
        <v>47</v>
      </c>
    </row>
    <row r="99" spans="1:55" ht="12.75" customHeight="1">
      <c r="A99" s="10" t="s">
        <v>175</v>
      </c>
      <c r="B99" s="11" t="s">
        <v>174</v>
      </c>
      <c r="C99" s="12"/>
      <c r="D99" s="13"/>
      <c r="E99" s="13">
        <v>3</v>
      </c>
      <c r="F99" s="13"/>
      <c r="G99" s="13">
        <v>3</v>
      </c>
      <c r="H99" s="13"/>
      <c r="I99" s="13"/>
      <c r="J99" s="13"/>
      <c r="K99" s="13"/>
      <c r="L99" s="13"/>
      <c r="M99" s="13"/>
      <c r="N99" s="13"/>
      <c r="O99" s="13"/>
      <c r="P99" s="13"/>
      <c r="Q99" s="13">
        <v>5</v>
      </c>
      <c r="R99" s="13">
        <v>1</v>
      </c>
      <c r="S99" s="13"/>
      <c r="T99" s="13"/>
      <c r="U99" s="13"/>
      <c r="V99" s="13"/>
      <c r="W99" s="13"/>
      <c r="X99" s="13"/>
      <c r="Y99" s="13">
        <v>13</v>
      </c>
      <c r="Z99" s="13">
        <v>2</v>
      </c>
      <c r="AA99" s="13"/>
      <c r="AB99" s="13"/>
      <c r="AC99" s="13"/>
      <c r="AD99" s="13"/>
      <c r="AE99" s="13"/>
      <c r="AF99" s="13"/>
      <c r="AG99" s="13"/>
      <c r="AH99" s="13">
        <v>10</v>
      </c>
      <c r="AI99" s="13">
        <v>24</v>
      </c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4">
        <f t="shared" si="1"/>
        <v>61</v>
      </c>
    </row>
    <row r="100" spans="1:55" ht="12.75" customHeight="1">
      <c r="A100" s="10" t="s">
        <v>176</v>
      </c>
      <c r="B100" s="11" t="s">
        <v>174</v>
      </c>
      <c r="C100" s="12"/>
      <c r="D100" s="13"/>
      <c r="E100" s="13"/>
      <c r="F100" s="13"/>
      <c r="G100" s="13">
        <v>4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>
        <v>2</v>
      </c>
      <c r="Y100" s="13">
        <v>8</v>
      </c>
      <c r="Z100" s="13"/>
      <c r="AA100" s="13"/>
      <c r="AB100" s="13"/>
      <c r="AC100" s="13"/>
      <c r="AD100" s="13"/>
      <c r="AE100" s="13"/>
      <c r="AF100" s="13"/>
      <c r="AG100" s="13"/>
      <c r="AH100" s="13">
        <v>6</v>
      </c>
      <c r="AI100" s="13">
        <v>4</v>
      </c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4">
        <f t="shared" si="1"/>
        <v>24</v>
      </c>
    </row>
    <row r="101" spans="1:55" ht="12.75" customHeight="1">
      <c r="A101" s="10" t="s">
        <v>177</v>
      </c>
      <c r="B101" s="11" t="s">
        <v>174</v>
      </c>
      <c r="C101" s="12"/>
      <c r="D101" s="13">
        <v>4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>
        <v>2</v>
      </c>
      <c r="R101" s="13"/>
      <c r="S101" s="13"/>
      <c r="T101" s="13"/>
      <c r="U101" s="13"/>
      <c r="V101" s="13"/>
      <c r="W101" s="13"/>
      <c r="X101" s="13">
        <v>8</v>
      </c>
      <c r="Y101" s="13">
        <v>6</v>
      </c>
      <c r="Z101" s="13"/>
      <c r="AA101" s="13"/>
      <c r="AB101" s="13"/>
      <c r="AC101" s="13">
        <v>4</v>
      </c>
      <c r="AD101" s="13"/>
      <c r="AE101" s="13">
        <v>4</v>
      </c>
      <c r="AF101" s="13"/>
      <c r="AG101" s="13"/>
      <c r="AH101" s="13">
        <v>4</v>
      </c>
      <c r="AI101" s="13">
        <v>8</v>
      </c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4">
        <f t="shared" si="1"/>
        <v>40</v>
      </c>
    </row>
    <row r="102" spans="1:55" ht="12.75" customHeight="1">
      <c r="A102" s="10" t="s">
        <v>178</v>
      </c>
      <c r="B102" s="11" t="s">
        <v>179</v>
      </c>
      <c r="C102" s="12"/>
      <c r="D102" s="13"/>
      <c r="E102" s="13">
        <v>4</v>
      </c>
      <c r="F102" s="13"/>
      <c r="G102" s="13">
        <v>2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>
        <v>23</v>
      </c>
      <c r="Z102" s="13">
        <v>2</v>
      </c>
      <c r="AA102" s="13"/>
      <c r="AB102" s="13"/>
      <c r="AC102" s="13"/>
      <c r="AD102" s="13"/>
      <c r="AE102" s="13">
        <v>2</v>
      </c>
      <c r="AF102" s="13"/>
      <c r="AG102" s="13"/>
      <c r="AH102" s="13">
        <v>1</v>
      </c>
      <c r="AI102" s="13">
        <v>3</v>
      </c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4">
        <f t="shared" si="1"/>
        <v>37</v>
      </c>
    </row>
    <row r="103" spans="1:55" ht="12.75" customHeight="1">
      <c r="A103" s="10" t="s">
        <v>180</v>
      </c>
      <c r="B103" s="11" t="s">
        <v>179</v>
      </c>
      <c r="C103" s="12"/>
      <c r="D103" s="13">
        <v>5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>
        <v>17</v>
      </c>
      <c r="X103" s="13">
        <v>8</v>
      </c>
      <c r="Y103" s="13">
        <v>3</v>
      </c>
      <c r="Z103" s="13"/>
      <c r="AA103" s="13"/>
      <c r="AB103" s="13"/>
      <c r="AC103" s="13"/>
      <c r="AD103" s="13"/>
      <c r="AE103" s="13">
        <v>2</v>
      </c>
      <c r="AF103" s="13"/>
      <c r="AG103" s="13"/>
      <c r="AH103" s="13">
        <v>1</v>
      </c>
      <c r="AI103" s="13">
        <v>3</v>
      </c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4">
        <f t="shared" si="1"/>
        <v>39</v>
      </c>
    </row>
    <row r="104" spans="1:55" ht="12.75" customHeight="1">
      <c r="A104" s="10" t="s">
        <v>181</v>
      </c>
      <c r="B104" s="11" t="s">
        <v>182</v>
      </c>
      <c r="C104" s="12"/>
      <c r="D104" s="13"/>
      <c r="E104" s="13">
        <v>2</v>
      </c>
      <c r="F104" s="13"/>
      <c r="G104" s="13">
        <v>4</v>
      </c>
      <c r="H104" s="13"/>
      <c r="I104" s="13"/>
      <c r="J104" s="13"/>
      <c r="K104" s="13"/>
      <c r="L104" s="13">
        <v>1</v>
      </c>
      <c r="M104" s="13"/>
      <c r="N104" s="13"/>
      <c r="O104" s="13"/>
      <c r="P104" s="13"/>
      <c r="Q104" s="13">
        <v>6</v>
      </c>
      <c r="R104" s="13">
        <v>8</v>
      </c>
      <c r="S104" s="13"/>
      <c r="T104" s="13"/>
      <c r="U104" s="13"/>
      <c r="V104" s="13"/>
      <c r="W104" s="13"/>
      <c r="X104" s="13"/>
      <c r="Y104" s="13">
        <v>24</v>
      </c>
      <c r="Z104" s="13"/>
      <c r="AA104" s="13"/>
      <c r="AB104" s="13"/>
      <c r="AC104" s="13"/>
      <c r="AD104" s="13"/>
      <c r="AE104" s="13">
        <v>6</v>
      </c>
      <c r="AF104" s="13"/>
      <c r="AG104" s="13"/>
      <c r="AH104" s="13">
        <v>18</v>
      </c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4">
        <f t="shared" si="1"/>
        <v>69</v>
      </c>
    </row>
    <row r="105" spans="1:55" ht="12.75" customHeight="1">
      <c r="A105" s="10" t="s">
        <v>183</v>
      </c>
      <c r="B105" s="11" t="s">
        <v>182</v>
      </c>
      <c r="C105" s="12"/>
      <c r="D105" s="13">
        <v>1</v>
      </c>
      <c r="E105" s="13">
        <v>2</v>
      </c>
      <c r="F105" s="13"/>
      <c r="G105" s="13"/>
      <c r="H105" s="13"/>
      <c r="I105" s="13"/>
      <c r="J105" s="13"/>
      <c r="K105" s="13">
        <v>1</v>
      </c>
      <c r="L105" s="13">
        <v>2</v>
      </c>
      <c r="M105" s="13"/>
      <c r="N105" s="13"/>
      <c r="O105" s="13"/>
      <c r="P105" s="13"/>
      <c r="Q105" s="13">
        <v>2</v>
      </c>
      <c r="R105" s="13"/>
      <c r="S105" s="13"/>
      <c r="T105" s="13"/>
      <c r="U105" s="13"/>
      <c r="V105" s="13"/>
      <c r="W105" s="13">
        <v>2</v>
      </c>
      <c r="X105" s="13"/>
      <c r="Y105" s="13">
        <v>31</v>
      </c>
      <c r="Z105" s="13"/>
      <c r="AA105" s="13"/>
      <c r="AB105" s="13"/>
      <c r="AC105" s="13"/>
      <c r="AD105" s="13"/>
      <c r="AE105" s="13">
        <v>4</v>
      </c>
      <c r="AF105" s="13"/>
      <c r="AG105" s="13"/>
      <c r="AH105" s="13">
        <v>26</v>
      </c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4">
        <f t="shared" si="1"/>
        <v>71</v>
      </c>
    </row>
    <row r="106" spans="1:55" ht="12.75" customHeight="1">
      <c r="A106" s="10" t="s">
        <v>184</v>
      </c>
      <c r="B106" s="11" t="s">
        <v>182</v>
      </c>
      <c r="C106" s="12"/>
      <c r="D106" s="13">
        <v>2</v>
      </c>
      <c r="E106" s="13">
        <v>1</v>
      </c>
      <c r="F106" s="13"/>
      <c r="G106" s="13">
        <v>4</v>
      </c>
      <c r="H106" s="13"/>
      <c r="I106" s="13"/>
      <c r="J106" s="13"/>
      <c r="K106" s="13">
        <v>1</v>
      </c>
      <c r="L106" s="13">
        <v>1</v>
      </c>
      <c r="M106" s="13"/>
      <c r="N106" s="13"/>
      <c r="O106" s="13"/>
      <c r="P106" s="13"/>
      <c r="Q106" s="13">
        <v>8</v>
      </c>
      <c r="R106" s="13">
        <v>6</v>
      </c>
      <c r="S106" s="13"/>
      <c r="T106" s="13"/>
      <c r="U106" s="13"/>
      <c r="V106" s="13"/>
      <c r="W106" s="13">
        <v>4</v>
      </c>
      <c r="X106" s="13">
        <v>6</v>
      </c>
      <c r="Y106" s="13">
        <v>29</v>
      </c>
      <c r="Z106" s="13"/>
      <c r="AA106" s="13"/>
      <c r="AB106" s="13"/>
      <c r="AC106" s="13">
        <v>8</v>
      </c>
      <c r="AD106" s="13"/>
      <c r="AE106" s="13">
        <v>6</v>
      </c>
      <c r="AF106" s="13"/>
      <c r="AG106" s="13"/>
      <c r="AH106" s="13">
        <v>26</v>
      </c>
      <c r="AI106" s="13">
        <v>14</v>
      </c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4">
        <f t="shared" si="1"/>
        <v>116</v>
      </c>
    </row>
    <row r="107" spans="1:55" ht="12.75" customHeight="1">
      <c r="A107" s="10" t="s">
        <v>185</v>
      </c>
      <c r="B107" s="11" t="s">
        <v>182</v>
      </c>
      <c r="C107" s="12"/>
      <c r="D107" s="13">
        <v>1</v>
      </c>
      <c r="E107" s="13">
        <v>4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>
        <v>2</v>
      </c>
      <c r="Q107" s="13"/>
      <c r="R107" s="13"/>
      <c r="S107" s="13"/>
      <c r="T107" s="13"/>
      <c r="U107" s="13"/>
      <c r="V107" s="13"/>
      <c r="W107" s="13"/>
      <c r="X107" s="13"/>
      <c r="Y107" s="13">
        <v>23</v>
      </c>
      <c r="Z107" s="13">
        <v>2</v>
      </c>
      <c r="AA107" s="13"/>
      <c r="AB107" s="13"/>
      <c r="AC107" s="13"/>
      <c r="AD107" s="13">
        <v>2</v>
      </c>
      <c r="AE107" s="13">
        <v>4</v>
      </c>
      <c r="AF107" s="13"/>
      <c r="AG107" s="13"/>
      <c r="AH107" s="13">
        <v>14</v>
      </c>
      <c r="AI107" s="13">
        <v>16</v>
      </c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4">
        <f t="shared" si="1"/>
        <v>68</v>
      </c>
    </row>
    <row r="108" spans="1:55" ht="12.75" customHeight="1">
      <c r="A108" s="10" t="s">
        <v>186</v>
      </c>
      <c r="B108" s="11" t="s">
        <v>187</v>
      </c>
      <c r="C108" s="12"/>
      <c r="D108" s="13"/>
      <c r="E108" s="13">
        <v>2</v>
      </c>
      <c r="F108" s="13"/>
      <c r="G108" s="13"/>
      <c r="H108" s="13"/>
      <c r="I108" s="13"/>
      <c r="J108" s="13"/>
      <c r="K108" s="13"/>
      <c r="L108" s="13">
        <v>1</v>
      </c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>
        <v>14</v>
      </c>
      <c r="Z108" s="13"/>
      <c r="AA108" s="13"/>
      <c r="AB108" s="13"/>
      <c r="AC108" s="13"/>
      <c r="AD108" s="13"/>
      <c r="AE108" s="13"/>
      <c r="AF108" s="13"/>
      <c r="AG108" s="13"/>
      <c r="AH108" s="13">
        <v>19</v>
      </c>
      <c r="AI108" s="13">
        <v>10</v>
      </c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4">
        <f t="shared" si="1"/>
        <v>46</v>
      </c>
    </row>
    <row r="109" spans="1:55" ht="12.75" customHeight="1">
      <c r="A109" s="10" t="s">
        <v>188</v>
      </c>
      <c r="B109" s="11" t="s">
        <v>189</v>
      </c>
      <c r="C109" s="12"/>
      <c r="D109" s="13"/>
      <c r="E109" s="13">
        <v>2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>
        <v>4</v>
      </c>
      <c r="Z109" s="13"/>
      <c r="AA109" s="13"/>
      <c r="AB109" s="13"/>
      <c r="AC109" s="13"/>
      <c r="AD109" s="13"/>
      <c r="AE109" s="13"/>
      <c r="AF109" s="13"/>
      <c r="AG109" s="13"/>
      <c r="AH109" s="13">
        <v>2</v>
      </c>
      <c r="AI109" s="13">
        <v>2</v>
      </c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4">
        <f t="shared" si="1"/>
        <v>10</v>
      </c>
    </row>
    <row r="110" spans="1:55" ht="12.75" customHeight="1">
      <c r="A110" s="10" t="s">
        <v>190</v>
      </c>
      <c r="B110" s="11" t="s">
        <v>189</v>
      </c>
      <c r="C110" s="12"/>
      <c r="D110" s="13"/>
      <c r="E110" s="13"/>
      <c r="F110" s="13"/>
      <c r="G110" s="13"/>
      <c r="H110" s="13"/>
      <c r="I110" s="13"/>
      <c r="J110" s="13"/>
      <c r="K110" s="13">
        <v>1</v>
      </c>
      <c r="L110" s="13"/>
      <c r="M110" s="13"/>
      <c r="N110" s="13"/>
      <c r="O110" s="13">
        <v>9</v>
      </c>
      <c r="P110" s="13"/>
      <c r="Q110" s="13">
        <v>7</v>
      </c>
      <c r="R110" s="13">
        <v>1</v>
      </c>
      <c r="S110" s="13">
        <v>4</v>
      </c>
      <c r="T110" s="13"/>
      <c r="U110" s="13"/>
      <c r="V110" s="13"/>
      <c r="W110" s="13">
        <v>5</v>
      </c>
      <c r="X110" s="13"/>
      <c r="Y110" s="13">
        <v>2</v>
      </c>
      <c r="Z110" s="13"/>
      <c r="AA110" s="13"/>
      <c r="AB110" s="13"/>
      <c r="AC110" s="13"/>
      <c r="AD110" s="13"/>
      <c r="AE110" s="13"/>
      <c r="AF110" s="13"/>
      <c r="AG110" s="13"/>
      <c r="AH110" s="13">
        <v>2</v>
      </c>
      <c r="AI110" s="13">
        <v>4</v>
      </c>
      <c r="AJ110" s="13"/>
      <c r="AK110" s="13"/>
      <c r="AL110" s="13"/>
      <c r="AM110" s="13"/>
      <c r="AN110" s="13">
        <v>6</v>
      </c>
      <c r="AO110" s="13"/>
      <c r="AP110" s="13"/>
      <c r="AQ110" s="13"/>
      <c r="AR110" s="13"/>
      <c r="AS110" s="13"/>
      <c r="AT110" s="13"/>
      <c r="AU110" s="13"/>
      <c r="AV110" s="13"/>
      <c r="AW110" s="13">
        <v>1</v>
      </c>
      <c r="AX110" s="13"/>
      <c r="AY110" s="13"/>
      <c r="AZ110" s="13"/>
      <c r="BA110" s="13">
        <v>3</v>
      </c>
      <c r="BB110" s="13"/>
      <c r="BC110" s="14">
        <f t="shared" si="1"/>
        <v>45</v>
      </c>
    </row>
    <row r="111" spans="1:55" ht="12.75" customHeight="1">
      <c r="A111" s="10" t="s">
        <v>191</v>
      </c>
      <c r="B111" s="11" t="s">
        <v>189</v>
      </c>
      <c r="C111" s="12"/>
      <c r="D111" s="13">
        <v>4</v>
      </c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>
        <v>10</v>
      </c>
      <c r="Z111" s="13"/>
      <c r="AA111" s="13"/>
      <c r="AB111" s="13"/>
      <c r="AC111" s="13"/>
      <c r="AD111" s="13"/>
      <c r="AE111" s="13"/>
      <c r="AF111" s="13"/>
      <c r="AG111" s="13"/>
      <c r="AH111" s="13">
        <v>4</v>
      </c>
      <c r="AI111" s="13">
        <v>4</v>
      </c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4">
        <f t="shared" si="1"/>
        <v>22</v>
      </c>
    </row>
    <row r="112" spans="1:55" ht="12.75" customHeight="1">
      <c r="A112" s="10" t="s">
        <v>192</v>
      </c>
      <c r="B112" s="11" t="s">
        <v>189</v>
      </c>
      <c r="C112" s="12"/>
      <c r="D112" s="13">
        <v>4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>
        <v>2</v>
      </c>
      <c r="R112" s="13"/>
      <c r="S112" s="13"/>
      <c r="T112" s="13"/>
      <c r="U112" s="13"/>
      <c r="V112" s="13"/>
      <c r="W112" s="13"/>
      <c r="X112" s="13"/>
      <c r="Y112" s="13">
        <v>6</v>
      </c>
      <c r="Z112" s="13">
        <v>2</v>
      </c>
      <c r="AA112" s="13"/>
      <c r="AB112" s="13"/>
      <c r="AC112" s="13"/>
      <c r="AD112" s="13"/>
      <c r="AE112" s="13">
        <v>3</v>
      </c>
      <c r="AF112" s="13"/>
      <c r="AG112" s="13"/>
      <c r="AH112" s="13">
        <v>4</v>
      </c>
      <c r="AI112" s="13">
        <v>8</v>
      </c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4">
        <f t="shared" si="1"/>
        <v>29</v>
      </c>
    </row>
    <row r="113" spans="1:55" ht="12.75" customHeight="1">
      <c r="A113" s="10" t="s">
        <v>193</v>
      </c>
      <c r="B113" s="11" t="s">
        <v>194</v>
      </c>
      <c r="C113" s="12"/>
      <c r="D113" s="13">
        <v>4</v>
      </c>
      <c r="E113" s="13">
        <v>8</v>
      </c>
      <c r="F113" s="13">
        <v>21</v>
      </c>
      <c r="G113" s="13">
        <v>4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>
        <v>42</v>
      </c>
      <c r="W113" s="13"/>
      <c r="X113" s="13">
        <v>5</v>
      </c>
      <c r="Y113" s="13">
        <v>8</v>
      </c>
      <c r="Z113" s="13"/>
      <c r="AA113" s="13"/>
      <c r="AB113" s="13"/>
      <c r="AC113" s="13">
        <v>34</v>
      </c>
      <c r="AD113" s="13">
        <v>32</v>
      </c>
      <c r="AE113" s="13">
        <v>72</v>
      </c>
      <c r="AF113" s="13">
        <v>12</v>
      </c>
      <c r="AG113" s="13"/>
      <c r="AH113" s="13">
        <v>2</v>
      </c>
      <c r="AI113" s="13">
        <v>18</v>
      </c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4">
        <f t="shared" si="1"/>
        <v>262</v>
      </c>
    </row>
    <row r="114" spans="1:55" ht="12.75" customHeight="1">
      <c r="A114" s="10" t="s">
        <v>195</v>
      </c>
      <c r="B114" s="11" t="s">
        <v>196</v>
      </c>
      <c r="C114" s="12"/>
      <c r="D114" s="13"/>
      <c r="E114" s="13">
        <v>2</v>
      </c>
      <c r="F114" s="13"/>
      <c r="G114" s="13">
        <v>2</v>
      </c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>
        <v>5</v>
      </c>
      <c r="Z114" s="13"/>
      <c r="AA114" s="13"/>
      <c r="AB114" s="13"/>
      <c r="AC114" s="13"/>
      <c r="AD114" s="13"/>
      <c r="AE114" s="13">
        <v>13</v>
      </c>
      <c r="AF114" s="13"/>
      <c r="AG114" s="13"/>
      <c r="AH114" s="13"/>
      <c r="AI114" s="13">
        <v>18</v>
      </c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4">
        <f t="shared" si="1"/>
        <v>40</v>
      </c>
    </row>
    <row r="115" spans="1:55" ht="12.75" customHeight="1">
      <c r="A115" s="10" t="s">
        <v>197</v>
      </c>
      <c r="B115" s="11" t="s">
        <v>196</v>
      </c>
      <c r="C115" s="12"/>
      <c r="D115" s="13"/>
      <c r="E115" s="13">
        <v>2</v>
      </c>
      <c r="F115" s="13"/>
      <c r="G115" s="13">
        <v>1</v>
      </c>
      <c r="H115" s="13"/>
      <c r="I115" s="13"/>
      <c r="J115" s="13"/>
      <c r="K115" s="13"/>
      <c r="L115" s="13">
        <v>1</v>
      </c>
      <c r="M115" s="13"/>
      <c r="N115" s="13"/>
      <c r="O115" s="13"/>
      <c r="P115" s="13"/>
      <c r="Q115" s="13"/>
      <c r="R115" s="13"/>
      <c r="S115" s="13"/>
      <c r="T115" s="13"/>
      <c r="U115" s="13"/>
      <c r="V115" s="13">
        <v>21</v>
      </c>
      <c r="W115" s="13"/>
      <c r="X115" s="13"/>
      <c r="Y115" s="13">
        <v>21</v>
      </c>
      <c r="Z115" s="13"/>
      <c r="AA115" s="13"/>
      <c r="AB115" s="13"/>
      <c r="AC115" s="13"/>
      <c r="AD115" s="13"/>
      <c r="AE115" s="13">
        <v>10</v>
      </c>
      <c r="AF115" s="13"/>
      <c r="AG115" s="13"/>
      <c r="AH115" s="13">
        <v>8</v>
      </c>
      <c r="AI115" s="13">
        <v>13</v>
      </c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4">
        <f t="shared" si="1"/>
        <v>77</v>
      </c>
    </row>
    <row r="116" spans="1:55" ht="12.75" customHeight="1">
      <c r="A116" s="10" t="s">
        <v>198</v>
      </c>
      <c r="B116" s="11" t="s">
        <v>199</v>
      </c>
      <c r="C116" s="12"/>
      <c r="D116" s="13"/>
      <c r="E116" s="13"/>
      <c r="F116" s="13"/>
      <c r="G116" s="13"/>
      <c r="H116" s="13"/>
      <c r="I116" s="13"/>
      <c r="J116" s="13">
        <v>1</v>
      </c>
      <c r="K116" s="13"/>
      <c r="L116" s="13"/>
      <c r="M116" s="13"/>
      <c r="N116" s="13"/>
      <c r="O116" s="13"/>
      <c r="P116" s="13"/>
      <c r="Q116" s="13"/>
      <c r="R116" s="13"/>
      <c r="S116" s="13">
        <v>20</v>
      </c>
      <c r="T116" s="13"/>
      <c r="U116" s="13"/>
      <c r="V116" s="13">
        <v>125</v>
      </c>
      <c r="W116" s="13"/>
      <c r="X116" s="13">
        <v>60</v>
      </c>
      <c r="Y116" s="13">
        <v>50</v>
      </c>
      <c r="Z116" s="13"/>
      <c r="AA116" s="13"/>
      <c r="AB116" s="13"/>
      <c r="AC116" s="13">
        <v>40</v>
      </c>
      <c r="AD116" s="13"/>
      <c r="AE116" s="13"/>
      <c r="AF116" s="13"/>
      <c r="AG116" s="13"/>
      <c r="AH116" s="13">
        <v>8</v>
      </c>
      <c r="AI116" s="13">
        <v>20</v>
      </c>
      <c r="AJ116" s="13">
        <v>4</v>
      </c>
      <c r="AK116" s="13"/>
      <c r="AL116" s="13"/>
      <c r="AM116" s="13"/>
      <c r="AN116" s="13">
        <v>30</v>
      </c>
      <c r="AO116" s="13"/>
      <c r="AP116" s="13"/>
      <c r="AQ116" s="13"/>
      <c r="AR116" s="13">
        <v>28</v>
      </c>
      <c r="AS116" s="13"/>
      <c r="AT116" s="13"/>
      <c r="AU116" s="13">
        <v>40</v>
      </c>
      <c r="AV116" s="13"/>
      <c r="AW116" s="13">
        <v>6</v>
      </c>
      <c r="AX116" s="13"/>
      <c r="AY116" s="13">
        <v>2</v>
      </c>
      <c r="AZ116" s="13"/>
      <c r="BA116" s="13"/>
      <c r="BB116" s="13"/>
      <c r="BC116" s="14">
        <f t="shared" si="1"/>
        <v>434</v>
      </c>
    </row>
    <row r="117" spans="1:55" ht="12.75" customHeight="1">
      <c r="A117" s="10" t="s">
        <v>200</v>
      </c>
      <c r="B117" s="11" t="s">
        <v>199</v>
      </c>
      <c r="C117" s="12"/>
      <c r="D117" s="13">
        <v>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>
        <v>12</v>
      </c>
      <c r="T117" s="13"/>
      <c r="U117" s="13"/>
      <c r="V117" s="13"/>
      <c r="W117" s="13">
        <v>2</v>
      </c>
      <c r="X117" s="13">
        <v>10</v>
      </c>
      <c r="Y117" s="13">
        <v>20</v>
      </c>
      <c r="Z117" s="13">
        <v>1</v>
      </c>
      <c r="AA117" s="13"/>
      <c r="AB117" s="13"/>
      <c r="AC117" s="13"/>
      <c r="AD117" s="13"/>
      <c r="AE117" s="13">
        <v>12</v>
      </c>
      <c r="AF117" s="13"/>
      <c r="AG117" s="13"/>
      <c r="AH117" s="13"/>
      <c r="AI117" s="13">
        <v>12</v>
      </c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4">
        <f t="shared" si="1"/>
        <v>71</v>
      </c>
    </row>
    <row r="118" spans="1:55" ht="12.75" customHeight="1">
      <c r="A118" s="10" t="s">
        <v>201</v>
      </c>
      <c r="B118" s="11" t="s">
        <v>202</v>
      </c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4">
        <f t="shared" si="1"/>
        <v>0</v>
      </c>
    </row>
    <row r="119" spans="1:55" ht="12.75" customHeight="1">
      <c r="A119" s="10" t="s">
        <v>203</v>
      </c>
      <c r="B119" s="11" t="s">
        <v>202</v>
      </c>
      <c r="C119" s="12"/>
      <c r="D119" s="13">
        <v>4</v>
      </c>
      <c r="E119" s="13"/>
      <c r="F119" s="13"/>
      <c r="G119" s="13">
        <v>3</v>
      </c>
      <c r="H119" s="13"/>
      <c r="I119" s="13"/>
      <c r="J119" s="13"/>
      <c r="K119" s="13"/>
      <c r="L119" s="13"/>
      <c r="M119" s="13"/>
      <c r="N119" s="13"/>
      <c r="O119" s="13"/>
      <c r="P119" s="13"/>
      <c r="Q119" s="13">
        <v>3</v>
      </c>
      <c r="R119" s="13"/>
      <c r="S119" s="13"/>
      <c r="T119" s="13"/>
      <c r="U119" s="13"/>
      <c r="V119" s="13"/>
      <c r="W119" s="13"/>
      <c r="X119" s="13"/>
      <c r="Y119" s="13">
        <v>20</v>
      </c>
      <c r="Z119" s="13">
        <v>2</v>
      </c>
      <c r="AA119" s="13"/>
      <c r="AB119" s="13"/>
      <c r="AC119" s="13"/>
      <c r="AD119" s="13"/>
      <c r="AE119" s="13">
        <v>7</v>
      </c>
      <c r="AF119" s="13"/>
      <c r="AG119" s="13"/>
      <c r="AH119" s="13">
        <v>19</v>
      </c>
      <c r="AI119" s="13">
        <v>14</v>
      </c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4">
        <f t="shared" si="1"/>
        <v>72</v>
      </c>
    </row>
    <row r="120" spans="1:55" ht="12.75" customHeight="1">
      <c r="A120" s="10" t="s">
        <v>204</v>
      </c>
      <c r="B120" s="11" t="s">
        <v>202</v>
      </c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>
        <v>12</v>
      </c>
      <c r="Z120" s="13"/>
      <c r="AA120" s="13"/>
      <c r="AB120" s="13"/>
      <c r="AC120" s="13">
        <v>1</v>
      </c>
      <c r="AD120" s="13"/>
      <c r="AE120" s="13"/>
      <c r="AF120" s="13"/>
      <c r="AG120" s="13"/>
      <c r="AH120" s="13">
        <v>1</v>
      </c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4">
        <f t="shared" si="1"/>
        <v>14</v>
      </c>
    </row>
    <row r="121" spans="1:55" ht="12.75" customHeight="1">
      <c r="A121" s="10" t="s">
        <v>205</v>
      </c>
      <c r="B121" s="11" t="s">
        <v>202</v>
      </c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>
        <v>8</v>
      </c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4">
        <f t="shared" si="1"/>
        <v>8</v>
      </c>
    </row>
    <row r="122" spans="1:55" ht="12.75" customHeight="1">
      <c r="A122" s="10" t="s">
        <v>206</v>
      </c>
      <c r="B122" s="11" t="s">
        <v>202</v>
      </c>
      <c r="C122" s="12"/>
      <c r="D122" s="13"/>
      <c r="E122" s="13"/>
      <c r="F122" s="13"/>
      <c r="G122" s="13"/>
      <c r="H122" s="13"/>
      <c r="I122" s="13"/>
      <c r="J122" s="13"/>
      <c r="K122" s="13"/>
      <c r="L122" s="13">
        <v>3</v>
      </c>
      <c r="M122" s="13"/>
      <c r="N122" s="13"/>
      <c r="O122" s="13"/>
      <c r="P122" s="13"/>
      <c r="Q122" s="13"/>
      <c r="R122" s="13"/>
      <c r="S122" s="13">
        <v>2</v>
      </c>
      <c r="T122" s="13"/>
      <c r="U122" s="13"/>
      <c r="V122" s="13"/>
      <c r="W122" s="13"/>
      <c r="X122" s="13"/>
      <c r="Y122" s="13">
        <v>12</v>
      </c>
      <c r="Z122" s="13"/>
      <c r="AA122" s="13"/>
      <c r="AB122" s="13"/>
      <c r="AC122" s="13"/>
      <c r="AD122" s="13"/>
      <c r="AE122" s="13"/>
      <c r="AF122" s="13"/>
      <c r="AG122" s="13"/>
      <c r="AH122" s="13">
        <v>5</v>
      </c>
      <c r="AI122" s="13">
        <v>6</v>
      </c>
      <c r="AJ122" s="13">
        <v>2</v>
      </c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4">
        <f t="shared" si="1"/>
        <v>30</v>
      </c>
    </row>
    <row r="123" spans="1:55" ht="12.75" customHeight="1">
      <c r="A123" s="10" t="s">
        <v>207</v>
      </c>
      <c r="B123" s="11" t="s">
        <v>202</v>
      </c>
      <c r="C123" s="12"/>
      <c r="D123" s="13"/>
      <c r="E123" s="13"/>
      <c r="F123" s="13"/>
      <c r="G123" s="13"/>
      <c r="H123" s="13"/>
      <c r="I123" s="13"/>
      <c r="J123" s="13"/>
      <c r="K123" s="13"/>
      <c r="L123" s="13">
        <v>1</v>
      </c>
      <c r="M123" s="13"/>
      <c r="N123" s="13"/>
      <c r="O123" s="13"/>
      <c r="P123" s="13"/>
      <c r="Q123" s="13"/>
      <c r="R123" s="13"/>
      <c r="S123" s="13">
        <v>2</v>
      </c>
      <c r="T123" s="13"/>
      <c r="U123" s="13"/>
      <c r="V123" s="13"/>
      <c r="W123" s="13"/>
      <c r="X123" s="13">
        <v>3</v>
      </c>
      <c r="Y123" s="13">
        <v>7</v>
      </c>
      <c r="Z123" s="13"/>
      <c r="AA123" s="13"/>
      <c r="AB123" s="13"/>
      <c r="AC123" s="13"/>
      <c r="AD123" s="13"/>
      <c r="AE123" s="13"/>
      <c r="AF123" s="13"/>
      <c r="AG123" s="13">
        <v>1</v>
      </c>
      <c r="AH123" s="13">
        <v>4</v>
      </c>
      <c r="AI123" s="13">
        <v>4</v>
      </c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4">
        <f t="shared" si="1"/>
        <v>22</v>
      </c>
    </row>
    <row r="124" spans="1:55" ht="12.75" customHeight="1">
      <c r="A124" s="10" t="s">
        <v>208</v>
      </c>
      <c r="B124" s="11" t="s">
        <v>209</v>
      </c>
      <c r="C124" s="12"/>
      <c r="D124" s="13"/>
      <c r="E124" s="13">
        <v>3</v>
      </c>
      <c r="F124" s="13"/>
      <c r="G124" s="13">
        <v>4</v>
      </c>
      <c r="H124" s="13"/>
      <c r="I124" s="13"/>
      <c r="J124" s="13">
        <v>5</v>
      </c>
      <c r="K124" s="13"/>
      <c r="L124" s="13"/>
      <c r="M124" s="13"/>
      <c r="N124" s="13">
        <v>3</v>
      </c>
      <c r="O124" s="13">
        <v>1</v>
      </c>
      <c r="P124" s="13"/>
      <c r="Q124" s="13">
        <v>17</v>
      </c>
      <c r="R124" s="13">
        <v>2</v>
      </c>
      <c r="S124" s="13">
        <v>157</v>
      </c>
      <c r="T124" s="13"/>
      <c r="U124" s="13"/>
      <c r="V124" s="13">
        <v>25</v>
      </c>
      <c r="W124" s="13"/>
      <c r="X124" s="13"/>
      <c r="Y124" s="13">
        <v>24</v>
      </c>
      <c r="Z124" s="13">
        <v>1</v>
      </c>
      <c r="AA124" s="13"/>
      <c r="AB124" s="13"/>
      <c r="AC124" s="13"/>
      <c r="AD124" s="13"/>
      <c r="AE124" s="13"/>
      <c r="AF124" s="13"/>
      <c r="AG124" s="13"/>
      <c r="AH124" s="13"/>
      <c r="AI124" s="13"/>
      <c r="AJ124" s="13">
        <v>210</v>
      </c>
      <c r="AK124" s="13">
        <v>212</v>
      </c>
      <c r="AL124" s="13">
        <v>5</v>
      </c>
      <c r="AM124" s="13">
        <v>30</v>
      </c>
      <c r="AN124" s="13"/>
      <c r="AO124" s="13"/>
      <c r="AP124" s="13"/>
      <c r="AQ124" s="13">
        <v>97</v>
      </c>
      <c r="AR124" s="13"/>
      <c r="AS124" s="13"/>
      <c r="AT124" s="13"/>
      <c r="AU124" s="13">
        <v>14</v>
      </c>
      <c r="AV124" s="13"/>
      <c r="AW124" s="13">
        <v>71</v>
      </c>
      <c r="AX124" s="13">
        <v>3</v>
      </c>
      <c r="AY124" s="13">
        <v>329</v>
      </c>
      <c r="AZ124" s="13"/>
      <c r="BA124" s="13"/>
      <c r="BB124" s="13">
        <v>5</v>
      </c>
      <c r="BC124" s="14">
        <f t="shared" si="1"/>
        <v>1218</v>
      </c>
    </row>
    <row r="125" spans="1:55" ht="12.75" customHeight="1">
      <c r="A125" s="10" t="s">
        <v>210</v>
      </c>
      <c r="B125" s="11" t="s">
        <v>209</v>
      </c>
      <c r="C125" s="12"/>
      <c r="D125" s="13"/>
      <c r="E125" s="13">
        <v>2</v>
      </c>
      <c r="F125" s="13"/>
      <c r="G125" s="13">
        <v>1</v>
      </c>
      <c r="H125" s="13"/>
      <c r="I125" s="13"/>
      <c r="J125" s="13"/>
      <c r="K125" s="13"/>
      <c r="L125" s="13"/>
      <c r="M125" s="13"/>
      <c r="N125" s="13"/>
      <c r="O125" s="13"/>
      <c r="P125" s="13"/>
      <c r="Q125" s="13">
        <v>2</v>
      </c>
      <c r="R125" s="13">
        <v>1</v>
      </c>
      <c r="S125" s="13">
        <v>4</v>
      </c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>
        <v>7</v>
      </c>
      <c r="AF125" s="13"/>
      <c r="AG125" s="13"/>
      <c r="AH125" s="13">
        <v>2</v>
      </c>
      <c r="AI125" s="13">
        <v>2</v>
      </c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4">
        <f t="shared" si="1"/>
        <v>21</v>
      </c>
    </row>
    <row r="126" spans="1:55" ht="12.75" customHeight="1">
      <c r="A126" s="10" t="s">
        <v>211</v>
      </c>
      <c r="B126" s="11" t="s">
        <v>209</v>
      </c>
      <c r="C126" s="12"/>
      <c r="D126" s="13">
        <v>5</v>
      </c>
      <c r="E126" s="13"/>
      <c r="F126" s="13"/>
      <c r="G126" s="13"/>
      <c r="H126" s="13"/>
      <c r="I126" s="13"/>
      <c r="J126" s="13"/>
      <c r="K126" s="13"/>
      <c r="L126" s="13"/>
      <c r="M126" s="13">
        <v>18</v>
      </c>
      <c r="N126" s="13"/>
      <c r="O126" s="13"/>
      <c r="P126" s="13"/>
      <c r="Q126" s="13"/>
      <c r="R126" s="13">
        <v>2</v>
      </c>
      <c r="S126" s="13"/>
      <c r="T126" s="13"/>
      <c r="U126" s="13"/>
      <c r="V126" s="13"/>
      <c r="W126" s="13"/>
      <c r="X126" s="13"/>
      <c r="Y126" s="13">
        <v>11</v>
      </c>
      <c r="Z126" s="13">
        <v>3</v>
      </c>
      <c r="AA126" s="13"/>
      <c r="AB126" s="13"/>
      <c r="AC126" s="13"/>
      <c r="AD126" s="13"/>
      <c r="AE126" s="13">
        <v>6</v>
      </c>
      <c r="AF126" s="13"/>
      <c r="AG126" s="13"/>
      <c r="AH126" s="13">
        <v>3</v>
      </c>
      <c r="AI126" s="13">
        <v>17</v>
      </c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>
        <v>2</v>
      </c>
      <c r="AU126" s="13"/>
      <c r="AV126" s="13"/>
      <c r="AW126" s="13"/>
      <c r="AX126" s="13"/>
      <c r="AY126" s="13"/>
      <c r="AZ126" s="13"/>
      <c r="BA126" s="13"/>
      <c r="BB126" s="13"/>
      <c r="BC126" s="14">
        <f t="shared" si="1"/>
        <v>67</v>
      </c>
    </row>
    <row r="127" spans="1:55" ht="12.75" customHeight="1">
      <c r="A127" s="10" t="s">
        <v>212</v>
      </c>
      <c r="B127" s="11" t="s">
        <v>209</v>
      </c>
      <c r="C127" s="12"/>
      <c r="D127" s="13"/>
      <c r="E127" s="13"/>
      <c r="F127" s="13"/>
      <c r="G127" s="13"/>
      <c r="H127" s="13"/>
      <c r="I127" s="13"/>
      <c r="J127" s="13"/>
      <c r="K127" s="13"/>
      <c r="L127" s="13">
        <v>1</v>
      </c>
      <c r="M127" s="13"/>
      <c r="N127" s="13"/>
      <c r="O127" s="13">
        <v>1</v>
      </c>
      <c r="P127" s="13"/>
      <c r="Q127" s="13">
        <v>12</v>
      </c>
      <c r="R127" s="13">
        <v>2</v>
      </c>
      <c r="S127" s="13">
        <v>9</v>
      </c>
      <c r="T127" s="13"/>
      <c r="U127" s="13"/>
      <c r="V127" s="13">
        <v>157</v>
      </c>
      <c r="W127" s="13">
        <v>18</v>
      </c>
      <c r="X127" s="13">
        <v>13</v>
      </c>
      <c r="Y127" s="13">
        <v>29</v>
      </c>
      <c r="Z127" s="13"/>
      <c r="AA127" s="13">
        <v>103</v>
      </c>
      <c r="AB127" s="13"/>
      <c r="AC127" s="13">
        <v>6</v>
      </c>
      <c r="AD127" s="13"/>
      <c r="AE127" s="13">
        <v>18</v>
      </c>
      <c r="AF127" s="13"/>
      <c r="AG127" s="13"/>
      <c r="AH127" s="13"/>
      <c r="AI127" s="13">
        <v>21</v>
      </c>
      <c r="AJ127" s="13"/>
      <c r="AK127" s="13"/>
      <c r="AL127" s="13"/>
      <c r="AM127" s="13"/>
      <c r="AN127" s="13">
        <v>1</v>
      </c>
      <c r="AO127" s="13"/>
      <c r="AP127" s="13"/>
      <c r="AQ127" s="13"/>
      <c r="AR127" s="13"/>
      <c r="AS127" s="13"/>
      <c r="AT127" s="13"/>
      <c r="AU127" s="13"/>
      <c r="AV127" s="13"/>
      <c r="AW127" s="13">
        <v>30</v>
      </c>
      <c r="AX127" s="13"/>
      <c r="AY127" s="13"/>
      <c r="AZ127" s="13"/>
      <c r="BA127" s="13"/>
      <c r="BB127" s="13"/>
      <c r="BC127" s="14">
        <f t="shared" si="1"/>
        <v>421</v>
      </c>
    </row>
    <row r="128" spans="1:55" ht="15.75" customHeight="1">
      <c r="A128" s="15" t="s">
        <v>213</v>
      </c>
      <c r="B128" s="16" t="s">
        <v>214</v>
      </c>
      <c r="C128" s="17"/>
      <c r="D128" s="14">
        <f>SUM(D5:D127)</f>
        <v>108</v>
      </c>
      <c r="E128" s="14">
        <f t="shared" ref="E128:BB128" si="2">SUM(E5:E127)</f>
        <v>222</v>
      </c>
      <c r="F128" s="14">
        <f t="shared" si="2"/>
        <v>27</v>
      </c>
      <c r="G128" s="14">
        <f t="shared" si="2"/>
        <v>202</v>
      </c>
      <c r="H128" s="14">
        <f t="shared" si="2"/>
        <v>1</v>
      </c>
      <c r="I128" s="14">
        <f t="shared" si="2"/>
        <v>13</v>
      </c>
      <c r="J128" s="14">
        <f t="shared" si="2"/>
        <v>20</v>
      </c>
      <c r="K128" s="14">
        <f t="shared" si="2"/>
        <v>17</v>
      </c>
      <c r="L128" s="14">
        <f t="shared" si="2"/>
        <v>94</v>
      </c>
      <c r="M128" s="14">
        <f t="shared" si="2"/>
        <v>32</v>
      </c>
      <c r="N128" s="14">
        <f t="shared" si="2"/>
        <v>7</v>
      </c>
      <c r="O128" s="14">
        <f t="shared" si="2"/>
        <v>41</v>
      </c>
      <c r="P128" s="14">
        <f t="shared" si="2"/>
        <v>20</v>
      </c>
      <c r="Q128" s="14">
        <f t="shared" si="2"/>
        <v>339</v>
      </c>
      <c r="R128" s="14">
        <f t="shared" si="2"/>
        <v>115</v>
      </c>
      <c r="S128" s="14">
        <f t="shared" si="2"/>
        <v>647</v>
      </c>
      <c r="T128" s="14">
        <f t="shared" si="2"/>
        <v>1</v>
      </c>
      <c r="U128" s="14">
        <f t="shared" si="2"/>
        <v>4</v>
      </c>
      <c r="V128" s="14">
        <f t="shared" si="2"/>
        <v>8063</v>
      </c>
      <c r="W128" s="14">
        <f t="shared" si="2"/>
        <v>675</v>
      </c>
      <c r="X128" s="14">
        <f t="shared" si="2"/>
        <v>1304</v>
      </c>
      <c r="Y128" s="14">
        <f t="shared" si="2"/>
        <v>2285</v>
      </c>
      <c r="Z128" s="14">
        <f t="shared" si="2"/>
        <v>37</v>
      </c>
      <c r="AA128" s="14">
        <f t="shared" si="2"/>
        <v>185</v>
      </c>
      <c r="AB128" s="14">
        <f t="shared" si="2"/>
        <v>1</v>
      </c>
      <c r="AC128" s="14">
        <f t="shared" si="2"/>
        <v>1018</v>
      </c>
      <c r="AD128" s="14">
        <f t="shared" si="2"/>
        <v>41</v>
      </c>
      <c r="AE128" s="14">
        <f t="shared" si="2"/>
        <v>935</v>
      </c>
      <c r="AF128" s="14">
        <f t="shared" si="2"/>
        <v>12</v>
      </c>
      <c r="AG128" s="14">
        <f t="shared" si="2"/>
        <v>6</v>
      </c>
      <c r="AH128" s="14">
        <f t="shared" si="2"/>
        <v>873</v>
      </c>
      <c r="AI128" s="14">
        <f t="shared" si="2"/>
        <v>2077</v>
      </c>
      <c r="AJ128" s="14">
        <f t="shared" si="2"/>
        <v>931</v>
      </c>
      <c r="AK128" s="14">
        <f t="shared" si="2"/>
        <v>328</v>
      </c>
      <c r="AL128" s="14">
        <f t="shared" si="2"/>
        <v>9</v>
      </c>
      <c r="AM128" s="14">
        <f t="shared" si="2"/>
        <v>31</v>
      </c>
      <c r="AN128" s="14">
        <f t="shared" si="2"/>
        <v>371</v>
      </c>
      <c r="AO128" s="14">
        <f t="shared" si="2"/>
        <v>4</v>
      </c>
      <c r="AP128" s="14">
        <f t="shared" si="2"/>
        <v>2</v>
      </c>
      <c r="AQ128" s="14">
        <f t="shared" si="2"/>
        <v>128</v>
      </c>
      <c r="AR128" s="14">
        <f t="shared" si="2"/>
        <v>86</v>
      </c>
      <c r="AS128" s="14">
        <f t="shared" si="2"/>
        <v>2</v>
      </c>
      <c r="AT128" s="14">
        <f t="shared" si="2"/>
        <v>27</v>
      </c>
      <c r="AU128" s="14">
        <f t="shared" si="2"/>
        <v>305</v>
      </c>
      <c r="AV128" s="14">
        <f t="shared" si="2"/>
        <v>2</v>
      </c>
      <c r="AW128" s="14">
        <f t="shared" si="2"/>
        <v>1355</v>
      </c>
      <c r="AX128" s="14">
        <f t="shared" si="2"/>
        <v>17</v>
      </c>
      <c r="AY128" s="14">
        <f t="shared" si="2"/>
        <v>449</v>
      </c>
      <c r="AZ128" s="14">
        <f t="shared" si="2"/>
        <v>1</v>
      </c>
      <c r="BA128" s="14">
        <f t="shared" si="2"/>
        <v>10</v>
      </c>
      <c r="BB128" s="14">
        <f t="shared" si="2"/>
        <v>66</v>
      </c>
      <c r="BC128" s="18">
        <f>SUM(D128:BB128)</f>
        <v>23546</v>
      </c>
    </row>
  </sheetData>
  <mergeCells count="125">
    <mergeCell ref="B127:C127"/>
    <mergeCell ref="B128:C128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4:C4"/>
    <mergeCell ref="B5:C5"/>
    <mergeCell ref="B6:C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watervogels maart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 De Ceuninck</cp:lastModifiedBy>
  <dcterms:created xsi:type="dcterms:W3CDTF">2023-10-06T09:10:37Z</dcterms:created>
  <dcterms:modified xsi:type="dcterms:W3CDTF">2023-10-06T09:59:15Z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