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 2021-2022\"/>
    </mc:Choice>
  </mc:AlternateContent>
  <xr:revisionPtr revIDLastSave="0" documentId="13_ncr:1_{3CF6CF81-BFEB-4A8B-9972-2312E51B9AC3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watervogels november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7" i="1" l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21" i="1"/>
  <c r="BC22" i="1"/>
  <c r="BC23" i="1"/>
  <c r="BC24" i="1"/>
  <c r="BC25" i="1"/>
  <c r="BC26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5" i="1"/>
  <c r="BC120" i="1" l="1"/>
</calcChain>
</file>

<file path=xl/sharedStrings.xml><?xml version="1.0" encoding="utf-8"?>
<sst xmlns="http://schemas.openxmlformats.org/spreadsheetml/2006/main" count="287" uniqueCount="207">
  <si>
    <t>Gebied</t>
  </si>
  <si>
    <t>Hoofdteller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</si>
  <si>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</si>
  <si>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</si>
  <si>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</si>
  <si>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</si>
  <si>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</si>
  <si>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</si>
  <si>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</si>
  <si>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</si>
  <si>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</si>
  <si>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Knobbelzwaan</t>
  </si>
  <si>
    <t>Boerengans</t>
  </si>
  <si>
    <t>Canadese 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</si>
  <si>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</si>
  <si>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</si>
  <si>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</si>
  <si>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</si>
  <si>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</si>
  <si>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</si>
  <si>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</si>
  <si>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</si>
  <si>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</si>
  <si>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</si>
  <si>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</si>
  <si>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</si>
  <si>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</si>
  <si>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Toppereend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</si>
  <si>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</si>
  <si>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</si>
  <si>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</si>
  <si>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</si>
  <si>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</si>
  <si>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</si>
  <si>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</si>
  <si>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</si>
  <si>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</si>
  <si>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</si>
  <si>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</si>
  <si>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</si>
  <si>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</si>
  <si>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</si>
  <si>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</si>
  <si>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</si>
  <si>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</si>
  <si>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</si>
  <si>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</si>
  <si>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</si>
  <si>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</si>
  <si>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</si>
  <si>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</si>
  <si>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</si>
  <si>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</si>
  <si>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</si>
  <si>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</si>
  <si>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</si>
  <si>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</si>
  <si>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</si>
  <si>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</si>
  <si>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</si>
  <si>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</si>
  <si>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</si>
  <si>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</si>
  <si>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</si>
  <si>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</si>
  <si>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</si>
  <si>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</si>
  <si>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</si>
  <si>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</si>
  <si>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</si>
  <si>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</si>
  <si>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</si>
  <si>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Greveningedijk (+ kreek) KNOKKE-HEIST</t>
  </si>
  <si>
    <t>Kreek Da Costa KNOKKE-HEIST</t>
  </si>
  <si>
    <t>Legerputje ZEEBRUGGE</t>
  </si>
  <si>
    <t>Monnikenswerve LISSEWEGE</t>
  </si>
  <si>
    <t>Nieuwe Vrede KNOKKE-HEIST</t>
  </si>
  <si>
    <t>Oude Vrede KNOKKE-HEIST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</si>
  <si>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</si>
  <si>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</si>
  <si>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</si>
  <si>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</si>
  <si>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</si>
  <si>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</si>
  <si>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</si>
  <si>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</si>
  <si>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</si>
  <si>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</si>
  <si>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</si>
  <si>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</si>
  <si>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</si>
  <si>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</si>
  <si>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</si>
  <si>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</si>
  <si>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Westdam ZEEBRUGGE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</si>
  <si>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</si>
  <si>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</si>
  <si>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</si>
  <si>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</si>
  <si>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</si>
  <si>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</si>
  <si>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</si>
  <si>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</si>
  <si>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</si>
  <si>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</si>
  <si>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</si>
  <si>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</si>
  <si>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</si>
  <si>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</si>
  <si>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</si>
  <si>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</si>
  <si>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</si>
  <si>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</si>
  <si>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</si>
  <si>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</si>
  <si>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</si>
  <si>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</si>
  <si>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</si>
  <si>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Blauwe Toren BRUGGE</t>
  </si>
  <si>
    <t>Marc De Ceuninck</t>
  </si>
  <si>
    <t>Golf SIJSELE</t>
  </si>
  <si>
    <t>Meibosvijver SIJSELE</t>
  </si>
  <si>
    <t>Plas St.Pieters BRUGGE</t>
  </si>
  <si>
    <t>Polder SIJSELE</t>
  </si>
  <si>
    <t>Polderwind ZUIENKERKE</t>
  </si>
  <si>
    <t>Put Blauwe Toren Noord BRUGGE</t>
  </si>
  <si>
    <t>Put Blauwe Toren West BRUGGE</t>
  </si>
  <si>
    <t>Putje Maleveld DAMME</t>
  </si>
  <si>
    <t>Weiden Blauwe Toren BRUGGE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</si>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</sst>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12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1" fillId="0" borderId="0" xfId="0" applyFont="1" applyFill="1" applyBorder="1" applyAlignment="1"/>
    <xf numFmtId="0" fontId="5" fillId="2" borderId="1" xfId="1" applyFont="1" applyFill="1" applyBorder="1" applyAlignment="1">
      <alignment wrapText="1" readingOrder="1"/>
    </xf>
    <xf numFmtId="0" fontId="7" fillId="4" borderId="1" xfId="1" applyFont="1" applyFill="1" applyBorder="1" applyAlignment="1">
      <alignment horizontal="center" vertical="center" textRotation="90" wrapText="1" readingOrder="1"/>
    </xf>
    <xf numFmtId="0" fontId="6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9" fillId="5" borderId="1" xfId="1" applyFont="1" applyFill="1" applyBorder="1" applyAlignment="1">
      <alignment horizontal="center" vertical="top" wrapText="1" readingOrder="1"/>
    </xf>
    <xf numFmtId="0" fontId="2" fillId="0" borderId="1" xfId="1" applyFont="1" applyBorder="1" applyAlignment="1">
      <alignment horizontal="left" vertical="top" wrapText="1" readingOrder="1"/>
    </xf>
    <xf numFmtId="0" fontId="1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  <xf numFmtId="0" fontId="1" fillId="0" borderId="0" xfId="0" applyFont="1" applyFill="1" applyBorder="1" applyAlignment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0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48.140625" customWidth="1"/>
    <col min="2" max="2" width="13.85546875" style="3" customWidth="1"/>
    <col min="3" max="3" width="9.140625" customWidth="1"/>
    <col min="4" max="5" width="4" bestFit="1" customWidth="1"/>
    <col min="6" max="6" width="3.5703125" bestFit="1" customWidth="1"/>
    <col min="7" max="7" width="4" bestFit="1" customWidth="1"/>
    <col min="8" max="8" width="3.5703125" bestFit="1" customWidth="1"/>
    <col min="9" max="9" width="6" bestFit="1" customWidth="1"/>
    <col min="10" max="10" width="3.5703125" bestFit="1" customWidth="1"/>
    <col min="11" max="11" width="4" bestFit="1" customWidth="1"/>
    <col min="12" max="14" width="3.5703125" bestFit="1" customWidth="1"/>
    <col min="15" max="15" width="4" bestFit="1" customWidth="1"/>
    <col min="16" max="17" width="3.5703125" bestFit="1" customWidth="1"/>
    <col min="18" max="18" width="4" bestFit="1" customWidth="1"/>
    <col min="19" max="19" width="3.5703125" bestFit="1" customWidth="1"/>
    <col min="20" max="20" width="5" bestFit="1" customWidth="1"/>
    <col min="21" max="21" width="4" bestFit="1" customWidth="1"/>
    <col min="22" max="23" width="5" bestFit="1" customWidth="1"/>
    <col min="24" max="24" width="4" bestFit="1" customWidth="1"/>
    <col min="25" max="25" width="3.5703125" bestFit="1" customWidth="1"/>
    <col min="26" max="26" width="4" bestFit="1" customWidth="1"/>
    <col min="27" max="27" width="3.5703125" bestFit="1" customWidth="1"/>
    <col min="28" max="28" width="4" bestFit="1" customWidth="1"/>
    <col min="29" max="31" width="3.5703125" bestFit="1" customWidth="1"/>
    <col min="32" max="32" width="4" bestFit="1" customWidth="1"/>
    <col min="33" max="33" width="5" bestFit="1" customWidth="1"/>
    <col min="34" max="34" width="4" bestFit="1" customWidth="1"/>
    <col min="35" max="36" width="3.5703125" bestFit="1" customWidth="1"/>
    <col min="37" max="38" width="4" bestFit="1" customWidth="1"/>
    <col min="39" max="39" width="5" bestFit="1" customWidth="1"/>
    <col min="40" max="40" width="3.5703125" bestFit="1" customWidth="1"/>
    <col min="41" max="43" width="6" bestFit="1" customWidth="1"/>
    <col min="44" max="45" width="3.5703125" bestFit="1" customWidth="1"/>
    <col min="46" max="46" width="4" bestFit="1" customWidth="1"/>
    <col min="47" max="49" width="3.5703125" bestFit="1" customWidth="1"/>
    <col min="50" max="50" width="4" bestFit="1" customWidth="1"/>
    <col min="51" max="51" width="3.5703125" bestFit="1" customWidth="1"/>
    <col min="52" max="52" width="4" bestFit="1" customWidth="1"/>
    <col min="53" max="54" width="3.5703125" bestFit="1" customWidth="1"/>
    <col min="55" max="55" width="7.7109375" bestFit="1" customWidth="1"/>
    <col min="56" max="56" width="0" hidden="1" customWidth="1"/>
    <col min="57" max="57" width="11.7109375" customWidth="1"/>
  </cols>
  <sheetData>
    <row r="1" spans="1:55" ht="18" customHeight="1" x14ac:dyDescent="0.25">
      <c r="A1" s="18" t="s">
        <v>206</v>
      </c>
      <c r="B1" s="19"/>
      <c r="C1" s="19"/>
    </row>
    <row r="2" spans="1:55" ht="15" customHeight="1" x14ac:dyDescent="0.25">
      <c r="A2" s="1"/>
    </row>
    <row r="3" spans="1:55" ht="15" customHeight="1" x14ac:dyDescent="0.25">
      <c r="A3" s="2">
        <v>44501</v>
      </c>
    </row>
    <row r="4" spans="1:55" ht="106.5" customHeight="1" x14ac:dyDescent="0.25">
      <c r="A4" s="4" t="s">
        <v>0</v>
      </c>
      <c r="B4" s="16" t="s">
        <v>1</v>
      </c>
      <c r="C4" s="1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5" t="s">
        <v>51</v>
      </c>
      <c r="BB4" s="5" t="s">
        <v>52</v>
      </c>
      <c r="BC4" s="6" t="s">
        <v>53</v>
      </c>
    </row>
    <row r="5" spans="1:55" ht="12.75" customHeight="1" x14ac:dyDescent="0.25">
      <c r="A5" s="7" t="s">
        <v>54</v>
      </c>
      <c r="B5" s="12" t="s">
        <v>55</v>
      </c>
      <c r="C5" s="13"/>
      <c r="D5" s="8"/>
      <c r="E5" s="8">
        <v>1</v>
      </c>
      <c r="F5" s="8"/>
      <c r="G5" s="8"/>
      <c r="H5" s="8"/>
      <c r="I5" s="8"/>
      <c r="J5" s="8"/>
      <c r="K5" s="8"/>
      <c r="L5" s="8"/>
      <c r="M5" s="8">
        <v>6</v>
      </c>
      <c r="N5" s="8"/>
      <c r="O5" s="8"/>
      <c r="P5" s="8"/>
      <c r="Q5" s="8"/>
      <c r="R5" s="8"/>
      <c r="S5" s="8"/>
      <c r="T5" s="8"/>
      <c r="U5" s="8">
        <v>6</v>
      </c>
      <c r="V5" s="8"/>
      <c r="W5" s="8">
        <v>7</v>
      </c>
      <c r="X5" s="8"/>
      <c r="Y5" s="8"/>
      <c r="Z5" s="8"/>
      <c r="AA5" s="8"/>
      <c r="AB5" s="8"/>
      <c r="AC5" s="8"/>
      <c r="AD5" s="8"/>
      <c r="AE5" s="8"/>
      <c r="AF5" s="8">
        <v>17</v>
      </c>
      <c r="AG5" s="8">
        <v>85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>
        <f>SUM(D5:BB5)</f>
        <v>122</v>
      </c>
    </row>
    <row r="6" spans="1:55" ht="12.75" customHeight="1" x14ac:dyDescent="0.25">
      <c r="A6" s="7" t="s">
        <v>56</v>
      </c>
      <c r="B6" s="12" t="s">
        <v>57</v>
      </c>
      <c r="C6" s="13"/>
      <c r="D6" s="8">
        <v>1</v>
      </c>
      <c r="E6" s="8"/>
      <c r="F6" s="8"/>
      <c r="G6" s="8">
        <v>1</v>
      </c>
      <c r="H6" s="8"/>
      <c r="I6" s="8"/>
      <c r="J6" s="8"/>
      <c r="K6" s="8">
        <v>2</v>
      </c>
      <c r="L6" s="8"/>
      <c r="M6" s="8"/>
      <c r="N6" s="8"/>
      <c r="O6" s="8"/>
      <c r="P6" s="8"/>
      <c r="Q6" s="8"/>
      <c r="R6" s="8"/>
      <c r="S6" s="8"/>
      <c r="T6" s="8">
        <v>27</v>
      </c>
      <c r="U6" s="8">
        <v>26</v>
      </c>
      <c r="V6" s="8">
        <v>11</v>
      </c>
      <c r="W6" s="8">
        <v>245</v>
      </c>
      <c r="X6" s="8"/>
      <c r="Y6" s="8"/>
      <c r="Z6" s="8">
        <v>1</v>
      </c>
      <c r="AA6" s="8"/>
      <c r="AB6" s="8">
        <v>131</v>
      </c>
      <c r="AC6" s="8"/>
      <c r="AD6" s="8"/>
      <c r="AE6" s="8"/>
      <c r="AF6" s="8">
        <v>7</v>
      </c>
      <c r="AG6" s="8">
        <v>14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9">
        <f t="shared" ref="BC6:BC68" si="0">SUM(D6:BB6)</f>
        <v>466</v>
      </c>
    </row>
    <row r="7" spans="1:55" ht="12.75" customHeight="1" x14ac:dyDescent="0.25">
      <c r="A7" s="7" t="s">
        <v>58</v>
      </c>
      <c r="B7" s="12" t="s">
        <v>57</v>
      </c>
      <c r="C7" s="13"/>
      <c r="D7" s="8"/>
      <c r="E7" s="8"/>
      <c r="F7" s="8"/>
      <c r="G7" s="8"/>
      <c r="H7" s="8"/>
      <c r="I7" s="8"/>
      <c r="J7" s="8"/>
      <c r="K7" s="8">
        <v>3</v>
      </c>
      <c r="L7" s="8"/>
      <c r="M7" s="8"/>
      <c r="N7" s="8"/>
      <c r="O7" s="8"/>
      <c r="P7" s="8"/>
      <c r="Q7" s="8"/>
      <c r="R7" s="8"/>
      <c r="S7" s="8"/>
      <c r="T7" s="8"/>
      <c r="U7" s="8">
        <v>7</v>
      </c>
      <c r="V7" s="8">
        <v>11</v>
      </c>
      <c r="W7" s="8">
        <v>56</v>
      </c>
      <c r="X7" s="8"/>
      <c r="Y7" s="8"/>
      <c r="Z7" s="8">
        <v>2</v>
      </c>
      <c r="AA7" s="8"/>
      <c r="AB7" s="8"/>
      <c r="AC7" s="8"/>
      <c r="AD7" s="8"/>
      <c r="AE7" s="8"/>
      <c r="AF7" s="8">
        <v>1</v>
      </c>
      <c r="AG7" s="8">
        <v>4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>
        <f t="shared" si="0"/>
        <v>84</v>
      </c>
    </row>
    <row r="8" spans="1:55" ht="12.75" customHeight="1" x14ac:dyDescent="0.25">
      <c r="A8" s="7" t="s">
        <v>59</v>
      </c>
      <c r="B8" s="12" t="s">
        <v>57</v>
      </c>
      <c r="C8" s="13"/>
      <c r="D8" s="8"/>
      <c r="E8" s="8"/>
      <c r="F8" s="8"/>
      <c r="G8" s="8"/>
      <c r="H8" s="8"/>
      <c r="I8" s="8"/>
      <c r="J8" s="8"/>
      <c r="K8" s="8">
        <v>2</v>
      </c>
      <c r="L8" s="8"/>
      <c r="M8" s="8"/>
      <c r="N8" s="8"/>
      <c r="O8" s="8">
        <v>1</v>
      </c>
      <c r="P8" s="8">
        <v>2</v>
      </c>
      <c r="Q8" s="8"/>
      <c r="R8" s="8"/>
      <c r="S8" s="8"/>
      <c r="T8" s="8">
        <v>1</v>
      </c>
      <c r="U8" s="8">
        <v>2</v>
      </c>
      <c r="V8" s="8">
        <v>17</v>
      </c>
      <c r="W8" s="8">
        <v>12</v>
      </c>
      <c r="X8" s="8"/>
      <c r="Y8" s="8"/>
      <c r="Z8" s="8"/>
      <c r="AA8" s="8"/>
      <c r="AB8" s="8"/>
      <c r="AC8" s="8"/>
      <c r="AD8" s="8"/>
      <c r="AE8" s="8"/>
      <c r="AF8" s="8">
        <v>2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>
        <v>10</v>
      </c>
      <c r="AY8" s="8"/>
      <c r="AZ8" s="8"/>
      <c r="BA8" s="8"/>
      <c r="BB8" s="8"/>
      <c r="BC8" s="9">
        <f t="shared" si="0"/>
        <v>49</v>
      </c>
    </row>
    <row r="9" spans="1:55" ht="12.75" customHeight="1" x14ac:dyDescent="0.25">
      <c r="A9" s="7" t="s">
        <v>60</v>
      </c>
      <c r="B9" s="12" t="s">
        <v>61</v>
      </c>
      <c r="C9" s="13"/>
      <c r="D9" s="8">
        <v>8</v>
      </c>
      <c r="E9" s="8">
        <v>3</v>
      </c>
      <c r="F9" s="8"/>
      <c r="G9" s="8"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54</v>
      </c>
      <c r="V9" s="8"/>
      <c r="W9" s="8">
        <v>26</v>
      </c>
      <c r="X9" s="8">
        <v>2</v>
      </c>
      <c r="Y9" s="8"/>
      <c r="Z9" s="8"/>
      <c r="AA9" s="8"/>
      <c r="AB9" s="8">
        <v>48</v>
      </c>
      <c r="AC9" s="8"/>
      <c r="AD9" s="8"/>
      <c r="AE9" s="8"/>
      <c r="AF9" s="8">
        <v>6</v>
      </c>
      <c r="AG9" s="8">
        <v>140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9">
        <f t="shared" si="0"/>
        <v>289</v>
      </c>
    </row>
    <row r="10" spans="1:55" ht="12.75" customHeight="1" x14ac:dyDescent="0.25">
      <c r="A10" s="7" t="s">
        <v>62</v>
      </c>
      <c r="B10" s="12" t="s">
        <v>61</v>
      </c>
      <c r="C10" s="13"/>
      <c r="D10" s="8">
        <v>6</v>
      </c>
      <c r="E10" s="8"/>
      <c r="F10" s="8"/>
      <c r="G10" s="8"/>
      <c r="H10" s="8"/>
      <c r="I10" s="8"/>
      <c r="J10" s="8"/>
      <c r="K10" s="8">
        <v>4</v>
      </c>
      <c r="L10" s="8">
        <v>2</v>
      </c>
      <c r="M10" s="8"/>
      <c r="N10" s="8"/>
      <c r="O10" s="8"/>
      <c r="P10" s="8"/>
      <c r="Q10" s="8"/>
      <c r="R10" s="8">
        <v>4</v>
      </c>
      <c r="S10" s="8"/>
      <c r="T10" s="8">
        <v>142</v>
      </c>
      <c r="U10" s="8"/>
      <c r="V10" s="8"/>
      <c r="W10" s="8">
        <v>31</v>
      </c>
      <c r="X10" s="8"/>
      <c r="Y10" s="8"/>
      <c r="Z10" s="8"/>
      <c r="AA10" s="8"/>
      <c r="AB10" s="8">
        <v>3</v>
      </c>
      <c r="AC10" s="8"/>
      <c r="AD10" s="8"/>
      <c r="AE10" s="8"/>
      <c r="AF10" s="8">
        <v>32</v>
      </c>
      <c r="AG10" s="8">
        <v>32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>
        <f t="shared" si="0"/>
        <v>256</v>
      </c>
    </row>
    <row r="11" spans="1:55" ht="12.75" customHeight="1" x14ac:dyDescent="0.25">
      <c r="A11" s="7" t="s">
        <v>63</v>
      </c>
      <c r="B11" s="12" t="s">
        <v>64</v>
      </c>
      <c r="C11" s="13"/>
      <c r="D11" s="8"/>
      <c r="E11" s="8"/>
      <c r="F11" s="8"/>
      <c r="G11" s="8">
        <v>3</v>
      </c>
      <c r="H11" s="8"/>
      <c r="I11" s="8"/>
      <c r="J11" s="8">
        <v>15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52</v>
      </c>
      <c r="X11" s="8"/>
      <c r="Y11" s="8"/>
      <c r="Z11" s="8"/>
      <c r="AA11" s="8"/>
      <c r="AB11" s="8"/>
      <c r="AC11" s="8"/>
      <c r="AD11" s="8"/>
      <c r="AE11" s="8"/>
      <c r="AF11" s="8"/>
      <c r="AG11" s="8">
        <v>8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9">
        <f t="shared" si="0"/>
        <v>78</v>
      </c>
    </row>
    <row r="12" spans="1:55" ht="12.75" customHeight="1" x14ac:dyDescent="0.25">
      <c r="A12" s="7" t="s">
        <v>65</v>
      </c>
      <c r="B12" s="12" t="s">
        <v>64</v>
      </c>
      <c r="C12" s="13"/>
      <c r="D12" s="8">
        <v>1</v>
      </c>
      <c r="E12" s="8"/>
      <c r="F12" s="8"/>
      <c r="G12" s="8">
        <v>1</v>
      </c>
      <c r="H12" s="8"/>
      <c r="I12" s="8">
        <v>1</v>
      </c>
      <c r="J12" s="8">
        <v>3</v>
      </c>
      <c r="K12" s="8">
        <v>2</v>
      </c>
      <c r="L12" s="8">
        <v>2</v>
      </c>
      <c r="M12" s="8"/>
      <c r="N12" s="8"/>
      <c r="O12" s="8"/>
      <c r="P12" s="8"/>
      <c r="Q12" s="8"/>
      <c r="R12" s="8">
        <v>24</v>
      </c>
      <c r="S12" s="8"/>
      <c r="T12" s="8">
        <v>1061</v>
      </c>
      <c r="U12" s="8">
        <v>6</v>
      </c>
      <c r="V12" s="8">
        <v>41</v>
      </c>
      <c r="W12" s="8">
        <v>116</v>
      </c>
      <c r="X12" s="8"/>
      <c r="Y12" s="8">
        <v>4</v>
      </c>
      <c r="Z12" s="8">
        <v>26</v>
      </c>
      <c r="AA12" s="8"/>
      <c r="AB12" s="8"/>
      <c r="AC12" s="8"/>
      <c r="AD12" s="8"/>
      <c r="AE12" s="8">
        <v>1</v>
      </c>
      <c r="AF12" s="8"/>
      <c r="AG12" s="8">
        <v>174</v>
      </c>
      <c r="AH12" s="8"/>
      <c r="AI12" s="8"/>
      <c r="AJ12" s="8"/>
      <c r="AK12" s="8"/>
      <c r="AL12" s="8"/>
      <c r="AM12" s="8">
        <v>65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9">
        <f t="shared" si="0"/>
        <v>1528</v>
      </c>
    </row>
    <row r="13" spans="1:55" ht="12.75" customHeight="1" x14ac:dyDescent="0.25">
      <c r="A13" s="7" t="s">
        <v>66</v>
      </c>
      <c r="B13" s="12" t="s">
        <v>67</v>
      </c>
      <c r="C13" s="13"/>
      <c r="D13" s="8"/>
      <c r="E13" s="8"/>
      <c r="F13" s="8"/>
      <c r="G13" s="8"/>
      <c r="H13" s="8"/>
      <c r="I13" s="8"/>
      <c r="J13" s="8"/>
      <c r="K13" s="8">
        <v>2</v>
      </c>
      <c r="L13" s="8"/>
      <c r="M13" s="8"/>
      <c r="N13" s="8"/>
      <c r="O13" s="8"/>
      <c r="P13" s="8">
        <v>6</v>
      </c>
      <c r="Q13" s="8"/>
      <c r="R13" s="8">
        <v>4</v>
      </c>
      <c r="S13" s="8"/>
      <c r="T13" s="8"/>
      <c r="U13" s="8">
        <v>8</v>
      </c>
      <c r="V13" s="8">
        <v>44</v>
      </c>
      <c r="W13" s="8">
        <v>136</v>
      </c>
      <c r="X13" s="8"/>
      <c r="Y13" s="8"/>
      <c r="Z13" s="8">
        <v>17</v>
      </c>
      <c r="AA13" s="8"/>
      <c r="AB13" s="8"/>
      <c r="AC13" s="8"/>
      <c r="AD13" s="8"/>
      <c r="AE13" s="8">
        <v>1</v>
      </c>
      <c r="AF13" s="8">
        <v>101</v>
      </c>
      <c r="AG13" s="8">
        <v>42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>
        <v>44</v>
      </c>
      <c r="AU13" s="8">
        <v>1</v>
      </c>
      <c r="AV13" s="8"/>
      <c r="AW13" s="8"/>
      <c r="AX13" s="8"/>
      <c r="AY13" s="8"/>
      <c r="AZ13" s="8"/>
      <c r="BA13" s="8"/>
      <c r="BB13" s="8"/>
      <c r="BC13" s="9">
        <f t="shared" si="0"/>
        <v>406</v>
      </c>
    </row>
    <row r="14" spans="1:55" ht="12.75" customHeight="1" x14ac:dyDescent="0.25">
      <c r="A14" s="7" t="s">
        <v>68</v>
      </c>
      <c r="B14" s="12" t="s">
        <v>69</v>
      </c>
      <c r="C14" s="13"/>
      <c r="D14" s="8">
        <v>6</v>
      </c>
      <c r="E14" s="8">
        <v>161</v>
      </c>
      <c r="F14" s="8"/>
      <c r="G14" s="8">
        <v>40</v>
      </c>
      <c r="H14" s="8"/>
      <c r="I14" s="8">
        <v>13</v>
      </c>
      <c r="J14" s="8">
        <v>5</v>
      </c>
      <c r="K14" s="8">
        <v>5</v>
      </c>
      <c r="L14" s="8"/>
      <c r="M14" s="8"/>
      <c r="N14" s="8"/>
      <c r="O14" s="8"/>
      <c r="P14" s="8"/>
      <c r="Q14" s="8"/>
      <c r="R14" s="8">
        <v>152</v>
      </c>
      <c r="S14" s="8"/>
      <c r="T14" s="8">
        <v>714</v>
      </c>
      <c r="U14" s="8">
        <v>2</v>
      </c>
      <c r="V14" s="8">
        <v>321</v>
      </c>
      <c r="W14" s="8">
        <v>739</v>
      </c>
      <c r="X14" s="8"/>
      <c r="Y14" s="8">
        <v>26</v>
      </c>
      <c r="Z14" s="8">
        <v>35</v>
      </c>
      <c r="AA14" s="8"/>
      <c r="AB14" s="8"/>
      <c r="AC14" s="8"/>
      <c r="AD14" s="8"/>
      <c r="AE14" s="8">
        <v>2</v>
      </c>
      <c r="AF14" s="8">
        <v>13</v>
      </c>
      <c r="AG14" s="8">
        <v>277</v>
      </c>
      <c r="AH14" s="8">
        <v>5</v>
      </c>
      <c r="AI14" s="8"/>
      <c r="AJ14" s="8"/>
      <c r="AK14" s="8"/>
      <c r="AL14" s="8"/>
      <c r="AM14" s="8">
        <v>689</v>
      </c>
      <c r="AN14" s="8"/>
      <c r="AO14" s="8"/>
      <c r="AP14" s="8"/>
      <c r="AQ14" s="8"/>
      <c r="AR14" s="8">
        <v>16</v>
      </c>
      <c r="AS14" s="8"/>
      <c r="AT14" s="8"/>
      <c r="AU14" s="8"/>
      <c r="AV14" s="8"/>
      <c r="AW14" s="8"/>
      <c r="AX14" s="8">
        <v>89</v>
      </c>
      <c r="AY14" s="8">
        <v>4</v>
      </c>
      <c r="AZ14" s="8">
        <v>1</v>
      </c>
      <c r="BA14" s="8"/>
      <c r="BB14" s="8"/>
      <c r="BC14" s="9">
        <f t="shared" si="0"/>
        <v>3315</v>
      </c>
    </row>
    <row r="15" spans="1:55" ht="12.75" customHeight="1" x14ac:dyDescent="0.25">
      <c r="A15" s="7" t="s">
        <v>70</v>
      </c>
      <c r="B15" s="12" t="s">
        <v>69</v>
      </c>
      <c r="C15" s="13"/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111</v>
      </c>
      <c r="X15" s="8"/>
      <c r="Y15" s="8"/>
      <c r="Z15" s="8"/>
      <c r="AA15" s="8"/>
      <c r="AB15" s="8">
        <v>3</v>
      </c>
      <c r="AC15" s="8"/>
      <c r="AD15" s="8"/>
      <c r="AE15" s="8"/>
      <c r="AF15" s="8">
        <v>4</v>
      </c>
      <c r="AG15" s="8">
        <v>4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9">
        <f t="shared" si="0"/>
        <v>123</v>
      </c>
    </row>
    <row r="16" spans="1:55" ht="12.75" customHeight="1" x14ac:dyDescent="0.25">
      <c r="A16" s="7" t="s">
        <v>71</v>
      </c>
      <c r="B16" s="12" t="s">
        <v>69</v>
      </c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6</v>
      </c>
      <c r="V16" s="8"/>
      <c r="W16" s="8">
        <v>82</v>
      </c>
      <c r="X16" s="8"/>
      <c r="Y16" s="8"/>
      <c r="Z16" s="8"/>
      <c r="AA16" s="8"/>
      <c r="AB16" s="8"/>
      <c r="AC16" s="8"/>
      <c r="AD16" s="8"/>
      <c r="AE16" s="8">
        <v>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9">
        <f t="shared" si="0"/>
        <v>89</v>
      </c>
    </row>
    <row r="17" spans="1:55" ht="12.75" customHeight="1" x14ac:dyDescent="0.25">
      <c r="A17" s="7" t="s">
        <v>72</v>
      </c>
      <c r="B17" s="12" t="s">
        <v>69</v>
      </c>
      <c r="C17" s="13"/>
      <c r="D17" s="8"/>
      <c r="E17" s="8"/>
      <c r="F17" s="8"/>
      <c r="G17" s="8"/>
      <c r="H17" s="8"/>
      <c r="I17" s="8"/>
      <c r="J17" s="8"/>
      <c r="K17" s="8">
        <v>2</v>
      </c>
      <c r="L17" s="8"/>
      <c r="M17" s="8"/>
      <c r="N17" s="8"/>
      <c r="O17" s="8"/>
      <c r="P17" s="8"/>
      <c r="Q17" s="8"/>
      <c r="R17" s="8"/>
      <c r="S17" s="8"/>
      <c r="T17" s="8">
        <v>44</v>
      </c>
      <c r="U17" s="8"/>
      <c r="V17" s="8"/>
      <c r="W17" s="8">
        <v>27</v>
      </c>
      <c r="X17" s="8"/>
      <c r="Y17" s="8"/>
      <c r="Z17" s="8"/>
      <c r="AA17" s="8"/>
      <c r="AB17" s="8"/>
      <c r="AC17" s="8"/>
      <c r="AD17" s="8"/>
      <c r="AE17" s="8"/>
      <c r="AF17" s="8">
        <v>9</v>
      </c>
      <c r="AG17" s="8">
        <v>5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9">
        <f t="shared" si="0"/>
        <v>87</v>
      </c>
    </row>
    <row r="18" spans="1:55" ht="12.75" customHeight="1" x14ac:dyDescent="0.25">
      <c r="A18" s="7" t="s">
        <v>73</v>
      </c>
      <c r="B18" s="12" t="s">
        <v>69</v>
      </c>
      <c r="C18" s="13"/>
      <c r="D18" s="8"/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8</v>
      </c>
      <c r="W18" s="8">
        <v>19</v>
      </c>
      <c r="X18" s="8"/>
      <c r="Y18" s="8"/>
      <c r="Z18" s="8"/>
      <c r="AA18" s="8"/>
      <c r="AB18" s="8"/>
      <c r="AC18" s="8"/>
      <c r="AD18" s="8"/>
      <c r="AE18" s="8"/>
      <c r="AF18" s="8">
        <v>5</v>
      </c>
      <c r="AG18" s="8">
        <v>4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9">
        <f t="shared" si="0"/>
        <v>37</v>
      </c>
    </row>
    <row r="19" spans="1:55" ht="12.75" customHeight="1" x14ac:dyDescent="0.25">
      <c r="A19" s="7" t="s">
        <v>74</v>
      </c>
      <c r="B19" s="12" t="s">
        <v>69</v>
      </c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31</v>
      </c>
      <c r="X19" s="8"/>
      <c r="Y19" s="8"/>
      <c r="Z19" s="8">
        <v>1</v>
      </c>
      <c r="AA19" s="8"/>
      <c r="AB19" s="8">
        <v>60</v>
      </c>
      <c r="AC19" s="8"/>
      <c r="AD19" s="8"/>
      <c r="AE19" s="8"/>
      <c r="AF19" s="8"/>
      <c r="AG19" s="8">
        <v>7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9">
        <f t="shared" si="0"/>
        <v>99</v>
      </c>
    </row>
    <row r="20" spans="1:55" ht="12.75" customHeight="1" x14ac:dyDescent="0.25">
      <c r="A20" s="7" t="s">
        <v>75</v>
      </c>
      <c r="B20" s="12" t="s">
        <v>69</v>
      </c>
      <c r="C20" s="13"/>
      <c r="D20" s="8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9">
        <f t="shared" si="0"/>
        <v>8</v>
      </c>
    </row>
    <row r="21" spans="1:55" ht="12.75" customHeight="1" x14ac:dyDescent="0.25">
      <c r="A21" s="7" t="s">
        <v>76</v>
      </c>
      <c r="B21" s="12" t="s">
        <v>69</v>
      </c>
      <c r="C21" s="13"/>
      <c r="D21" s="8">
        <v>1</v>
      </c>
      <c r="E21" s="8"/>
      <c r="F21" s="8"/>
      <c r="G21" s="8"/>
      <c r="H21" s="8"/>
      <c r="I21" s="8">
        <v>1</v>
      </c>
      <c r="J21" s="8">
        <v>1</v>
      </c>
      <c r="K21" s="8">
        <v>1</v>
      </c>
      <c r="L21" s="8"/>
      <c r="M21" s="8"/>
      <c r="N21" s="8"/>
      <c r="O21" s="8"/>
      <c r="P21" s="8"/>
      <c r="Q21" s="8"/>
      <c r="R21" s="8">
        <v>5</v>
      </c>
      <c r="S21" s="8"/>
      <c r="T21" s="8"/>
      <c r="U21" s="8"/>
      <c r="V21" s="8"/>
      <c r="W21" s="8">
        <v>111</v>
      </c>
      <c r="X21" s="8"/>
      <c r="Y21" s="8"/>
      <c r="Z21" s="8">
        <v>5</v>
      </c>
      <c r="AA21" s="8"/>
      <c r="AB21" s="8">
        <v>5</v>
      </c>
      <c r="AC21" s="8"/>
      <c r="AD21" s="8"/>
      <c r="AE21" s="8">
        <v>1</v>
      </c>
      <c r="AF21" s="8"/>
      <c r="AG21" s="8">
        <v>7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>
        <v>1</v>
      </c>
      <c r="AU21" s="8"/>
      <c r="AV21" s="8"/>
      <c r="AW21" s="8"/>
      <c r="AX21" s="8"/>
      <c r="AY21" s="8"/>
      <c r="AZ21" s="8"/>
      <c r="BA21" s="8">
        <v>1</v>
      </c>
      <c r="BB21" s="8"/>
      <c r="BC21" s="9">
        <f t="shared" si="0"/>
        <v>140</v>
      </c>
    </row>
    <row r="22" spans="1:55" ht="12.75" customHeight="1" x14ac:dyDescent="0.25">
      <c r="A22" s="7" t="s">
        <v>77</v>
      </c>
      <c r="B22" s="12" t="s">
        <v>69</v>
      </c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1</v>
      </c>
      <c r="S22" s="8"/>
      <c r="T22" s="8">
        <v>14</v>
      </c>
      <c r="U22" s="8"/>
      <c r="V22" s="8">
        <v>71</v>
      </c>
      <c r="W22" s="8">
        <v>82</v>
      </c>
      <c r="X22" s="8"/>
      <c r="Y22" s="8"/>
      <c r="Z22" s="8"/>
      <c r="AA22" s="8"/>
      <c r="AB22" s="8"/>
      <c r="AC22" s="8"/>
      <c r="AD22" s="8"/>
      <c r="AE22" s="8"/>
      <c r="AF22" s="8"/>
      <c r="AG22" s="8">
        <v>104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1</v>
      </c>
      <c r="AU22" s="8"/>
      <c r="AV22" s="8"/>
      <c r="AW22" s="8"/>
      <c r="AX22" s="8"/>
      <c r="AY22" s="8"/>
      <c r="AZ22" s="8"/>
      <c r="BA22" s="8"/>
      <c r="BB22" s="8"/>
      <c r="BC22" s="9">
        <f t="shared" si="0"/>
        <v>273</v>
      </c>
    </row>
    <row r="23" spans="1:55" ht="12.75" customHeight="1" x14ac:dyDescent="0.25">
      <c r="A23" s="7" t="s">
        <v>78</v>
      </c>
      <c r="B23" s="12" t="s">
        <v>69</v>
      </c>
      <c r="C23" s="13"/>
      <c r="D23" s="8"/>
      <c r="E23" s="8"/>
      <c r="F23" s="8"/>
      <c r="G23" s="8"/>
      <c r="H23" s="8"/>
      <c r="I23" s="8"/>
      <c r="J23" s="8">
        <v>1</v>
      </c>
      <c r="K23" s="8">
        <v>2</v>
      </c>
      <c r="L23" s="8"/>
      <c r="M23" s="8"/>
      <c r="N23" s="8"/>
      <c r="O23" s="8"/>
      <c r="P23" s="8"/>
      <c r="Q23" s="8"/>
      <c r="R23" s="8"/>
      <c r="S23" s="8"/>
      <c r="T23" s="8">
        <v>55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>
        <v>1</v>
      </c>
      <c r="AY23" s="8"/>
      <c r="AZ23" s="8"/>
      <c r="BA23" s="8"/>
      <c r="BB23" s="8"/>
      <c r="BC23" s="9">
        <f t="shared" si="0"/>
        <v>59</v>
      </c>
    </row>
    <row r="24" spans="1:55" ht="12.75" customHeight="1" x14ac:dyDescent="0.25">
      <c r="A24" s="7" t="s">
        <v>79</v>
      </c>
      <c r="B24" s="12" t="s">
        <v>69</v>
      </c>
      <c r="C24" s="13"/>
      <c r="D24" s="8">
        <v>1</v>
      </c>
      <c r="E24" s="8"/>
      <c r="F24" s="8"/>
      <c r="G24" s="8">
        <v>3</v>
      </c>
      <c r="H24" s="8"/>
      <c r="I24" s="8"/>
      <c r="J24" s="8">
        <v>2</v>
      </c>
      <c r="K24" s="8">
        <v>5</v>
      </c>
      <c r="L24" s="8">
        <v>2</v>
      </c>
      <c r="M24" s="8">
        <v>5</v>
      </c>
      <c r="N24" s="8"/>
      <c r="O24" s="8"/>
      <c r="P24" s="8"/>
      <c r="Q24" s="8"/>
      <c r="R24" s="8">
        <v>3</v>
      </c>
      <c r="S24" s="8"/>
      <c r="T24" s="8">
        <v>282</v>
      </c>
      <c r="U24" s="8">
        <v>11</v>
      </c>
      <c r="V24" s="8">
        <v>7</v>
      </c>
      <c r="W24" s="8">
        <v>87</v>
      </c>
      <c r="X24" s="8"/>
      <c r="Y24" s="8"/>
      <c r="Z24" s="8"/>
      <c r="AA24" s="8"/>
      <c r="AB24" s="8"/>
      <c r="AC24" s="8"/>
      <c r="AD24" s="8"/>
      <c r="AE24" s="8"/>
      <c r="AF24" s="8">
        <v>23</v>
      </c>
      <c r="AG24" s="8">
        <v>37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2</v>
      </c>
      <c r="AU24" s="8"/>
      <c r="AV24" s="8"/>
      <c r="AW24" s="8"/>
      <c r="AX24" s="8">
        <v>87</v>
      </c>
      <c r="AY24" s="8"/>
      <c r="AZ24" s="8"/>
      <c r="BA24" s="8"/>
      <c r="BB24" s="8"/>
      <c r="BC24" s="9">
        <f t="shared" si="0"/>
        <v>557</v>
      </c>
    </row>
    <row r="25" spans="1:55" ht="12.75" customHeight="1" x14ac:dyDescent="0.25">
      <c r="A25" s="7" t="s">
        <v>80</v>
      </c>
      <c r="B25" s="12" t="s">
        <v>69</v>
      </c>
      <c r="C25" s="13"/>
      <c r="D25" s="8"/>
      <c r="E25" s="8"/>
      <c r="F25" s="8"/>
      <c r="G25" s="8"/>
      <c r="H25" s="8"/>
      <c r="I25" s="8"/>
      <c r="J25" s="8">
        <v>1</v>
      </c>
      <c r="K25" s="8">
        <v>2</v>
      </c>
      <c r="L25" s="8">
        <v>2</v>
      </c>
      <c r="M25" s="8"/>
      <c r="N25" s="8"/>
      <c r="O25" s="8"/>
      <c r="P25" s="8"/>
      <c r="Q25" s="8"/>
      <c r="R25" s="8"/>
      <c r="S25" s="8"/>
      <c r="T25" s="8"/>
      <c r="U25" s="8"/>
      <c r="V25" s="8">
        <v>2</v>
      </c>
      <c r="W25" s="8">
        <v>16</v>
      </c>
      <c r="X25" s="8"/>
      <c r="Y25" s="8"/>
      <c r="Z25" s="8"/>
      <c r="AA25" s="8"/>
      <c r="AB25" s="8"/>
      <c r="AC25" s="8"/>
      <c r="AD25" s="8"/>
      <c r="AE25" s="8"/>
      <c r="AF25" s="8">
        <v>3</v>
      </c>
      <c r="AG25" s="8">
        <v>2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59</v>
      </c>
      <c r="AY25" s="8"/>
      <c r="AZ25" s="8"/>
      <c r="BA25" s="8"/>
      <c r="BB25" s="8"/>
      <c r="BC25" s="9">
        <f t="shared" si="0"/>
        <v>87</v>
      </c>
    </row>
    <row r="26" spans="1:55" ht="12.75" customHeight="1" x14ac:dyDescent="0.25">
      <c r="A26" s="7" t="s">
        <v>81</v>
      </c>
      <c r="B26" s="12" t="s">
        <v>69</v>
      </c>
      <c r="C26" s="13"/>
      <c r="D26" s="8"/>
      <c r="E26" s="8"/>
      <c r="F26" s="8"/>
      <c r="G26" s="8"/>
      <c r="H26" s="8"/>
      <c r="I26" s="8">
        <v>1</v>
      </c>
      <c r="J26" s="8"/>
      <c r="K26" s="8">
        <v>2</v>
      </c>
      <c r="L26" s="8"/>
      <c r="M26" s="8"/>
      <c r="N26" s="8"/>
      <c r="O26" s="8"/>
      <c r="P26" s="8"/>
      <c r="Q26" s="8"/>
      <c r="R26" s="8">
        <v>3</v>
      </c>
      <c r="S26" s="8"/>
      <c r="T26" s="8"/>
      <c r="U26" s="8"/>
      <c r="V26" s="8"/>
      <c r="W26" s="8">
        <v>15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>
        <v>17</v>
      </c>
      <c r="AY26" s="8"/>
      <c r="AZ26" s="8"/>
      <c r="BA26" s="8"/>
      <c r="BB26" s="8"/>
      <c r="BC26" s="9">
        <f t="shared" si="0"/>
        <v>38</v>
      </c>
    </row>
    <row r="27" spans="1:55" ht="12.75" customHeight="1" x14ac:dyDescent="0.25">
      <c r="A27" s="7" t="s">
        <v>112</v>
      </c>
      <c r="B27" s="12" t="s">
        <v>69</v>
      </c>
      <c r="C27" s="13"/>
      <c r="D27" s="8"/>
      <c r="E27" s="8"/>
      <c r="F27" s="8"/>
      <c r="G27" s="8">
        <v>3</v>
      </c>
      <c r="H27" s="8"/>
      <c r="I27" s="8"/>
      <c r="J27" s="8">
        <v>2</v>
      </c>
      <c r="K27" s="8">
        <v>1</v>
      </c>
      <c r="L27" s="8">
        <v>1</v>
      </c>
      <c r="M27" s="8"/>
      <c r="N27" s="8"/>
      <c r="O27" s="8"/>
      <c r="P27" s="8"/>
      <c r="Q27" s="8"/>
      <c r="R27" s="8"/>
      <c r="S27" s="8"/>
      <c r="T27" s="8"/>
      <c r="U27" s="8"/>
      <c r="V27" s="8">
        <v>35</v>
      </c>
      <c r="W27" s="8">
        <v>2</v>
      </c>
      <c r="X27" s="8"/>
      <c r="Y27" s="8"/>
      <c r="Z27" s="8"/>
      <c r="AA27" s="8"/>
      <c r="AB27" s="8"/>
      <c r="AC27" s="8"/>
      <c r="AD27" s="8"/>
      <c r="AE27" s="8"/>
      <c r="AF27" s="8">
        <v>5</v>
      </c>
      <c r="AG27" s="8">
        <v>4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>
        <v>6</v>
      </c>
      <c r="AY27" s="8"/>
      <c r="AZ27" s="8"/>
      <c r="BA27" s="8"/>
      <c r="BB27" s="8"/>
      <c r="BC27" s="9">
        <f t="shared" si="0"/>
        <v>59</v>
      </c>
    </row>
    <row r="28" spans="1:55" ht="12.75" customHeight="1" x14ac:dyDescent="0.25">
      <c r="A28" s="7" t="s">
        <v>82</v>
      </c>
      <c r="B28" s="12" t="s">
        <v>83</v>
      </c>
      <c r="C28" s="13"/>
      <c r="D28" s="8"/>
      <c r="E28" s="8"/>
      <c r="F28" s="8"/>
      <c r="G28" s="8">
        <v>2</v>
      </c>
      <c r="H28" s="8"/>
      <c r="I28" s="8"/>
      <c r="J28" s="8"/>
      <c r="K28" s="8">
        <v>1</v>
      </c>
      <c r="L28" s="8"/>
      <c r="M28" s="8"/>
      <c r="N28" s="8"/>
      <c r="O28" s="8">
        <v>12</v>
      </c>
      <c r="P28" s="8">
        <v>2</v>
      </c>
      <c r="Q28" s="8"/>
      <c r="R28" s="8"/>
      <c r="S28" s="8"/>
      <c r="T28" s="8"/>
      <c r="U28" s="8"/>
      <c r="V28" s="8"/>
      <c r="W28" s="8">
        <v>36</v>
      </c>
      <c r="X28" s="8">
        <v>2</v>
      </c>
      <c r="Y28" s="8"/>
      <c r="Z28" s="8"/>
      <c r="AA28" s="8"/>
      <c r="AB28" s="8"/>
      <c r="AC28" s="8"/>
      <c r="AD28" s="8"/>
      <c r="AE28" s="8"/>
      <c r="AF28" s="8">
        <v>6</v>
      </c>
      <c r="AG28" s="8">
        <v>1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9">
        <f t="shared" si="0"/>
        <v>62</v>
      </c>
    </row>
    <row r="29" spans="1:55" ht="12.75" customHeight="1" x14ac:dyDescent="0.25">
      <c r="A29" s="7" t="s">
        <v>84</v>
      </c>
      <c r="B29" s="12" t="s">
        <v>85</v>
      </c>
      <c r="C29" s="13"/>
      <c r="D29" s="8"/>
      <c r="E29" s="8"/>
      <c r="F29" s="8"/>
      <c r="G29" s="8">
        <v>6</v>
      </c>
      <c r="H29" s="8"/>
      <c r="I29" s="8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2</v>
      </c>
      <c r="AH29" s="8"/>
      <c r="AI29" s="8"/>
      <c r="AJ29" s="8"/>
      <c r="AK29" s="8"/>
      <c r="AL29" s="8"/>
      <c r="AM29" s="8"/>
      <c r="AN29" s="8"/>
      <c r="AO29" s="8"/>
      <c r="AP29" s="8">
        <v>4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9">
        <f t="shared" si="0"/>
        <v>13</v>
      </c>
    </row>
    <row r="30" spans="1:55" ht="12.75" customHeight="1" x14ac:dyDescent="0.25">
      <c r="A30" s="7" t="s">
        <v>86</v>
      </c>
      <c r="B30" s="12" t="s">
        <v>85</v>
      </c>
      <c r="C30" s="13"/>
      <c r="D30" s="8"/>
      <c r="E30" s="8"/>
      <c r="F30" s="8"/>
      <c r="G30" s="8">
        <v>17</v>
      </c>
      <c r="H30" s="8">
        <v>29</v>
      </c>
      <c r="I30" s="8">
        <v>2</v>
      </c>
      <c r="J30" s="8">
        <v>6</v>
      </c>
      <c r="K30" s="8">
        <v>26</v>
      </c>
      <c r="L30" s="8"/>
      <c r="M30" s="8">
        <v>2</v>
      </c>
      <c r="N30" s="8"/>
      <c r="O30" s="8"/>
      <c r="P30" s="8"/>
      <c r="Q30" s="8"/>
      <c r="R30" s="8">
        <v>10</v>
      </c>
      <c r="S30" s="8"/>
      <c r="T30" s="8">
        <v>1962</v>
      </c>
      <c r="U30" s="8">
        <v>34</v>
      </c>
      <c r="V30" s="8">
        <v>575</v>
      </c>
      <c r="W30" s="8">
        <v>622</v>
      </c>
      <c r="X30" s="8">
        <v>1</v>
      </c>
      <c r="Y30" s="8">
        <v>35</v>
      </c>
      <c r="Z30" s="8"/>
      <c r="AA30" s="8"/>
      <c r="AB30" s="8">
        <v>25</v>
      </c>
      <c r="AC30" s="8"/>
      <c r="AD30" s="8"/>
      <c r="AE30" s="8">
        <v>2</v>
      </c>
      <c r="AF30" s="8">
        <v>38</v>
      </c>
      <c r="AG30" s="8">
        <v>92</v>
      </c>
      <c r="AH30" s="8">
        <v>44</v>
      </c>
      <c r="AI30" s="8"/>
      <c r="AJ30" s="8"/>
      <c r="AK30" s="8">
        <v>464</v>
      </c>
      <c r="AL30" s="8"/>
      <c r="AM30" s="8">
        <v>3488</v>
      </c>
      <c r="AN30" s="8"/>
      <c r="AO30" s="8"/>
      <c r="AP30" s="8"/>
      <c r="AQ30" s="8"/>
      <c r="AR30" s="8"/>
      <c r="AS30" s="8"/>
      <c r="AT30" s="8">
        <v>137</v>
      </c>
      <c r="AU30" s="8"/>
      <c r="AV30" s="8"/>
      <c r="AW30" s="8"/>
      <c r="AX30" s="8">
        <v>189</v>
      </c>
      <c r="AY30" s="8"/>
      <c r="AZ30" s="8"/>
      <c r="BA30" s="8"/>
      <c r="BB30" s="8"/>
      <c r="BC30" s="9">
        <f t="shared" si="0"/>
        <v>7800</v>
      </c>
    </row>
    <row r="31" spans="1:55" ht="12.75" customHeight="1" x14ac:dyDescent="0.25">
      <c r="A31" s="7" t="s">
        <v>87</v>
      </c>
      <c r="B31" s="12" t="s">
        <v>88</v>
      </c>
      <c r="C31" s="13"/>
      <c r="D31" s="8"/>
      <c r="E31" s="8"/>
      <c r="F31" s="8"/>
      <c r="G31" s="8"/>
      <c r="H31" s="8"/>
      <c r="I31" s="8"/>
      <c r="J31" s="8"/>
      <c r="K31" s="8"/>
      <c r="L31" s="8"/>
      <c r="M31" s="8">
        <v>1</v>
      </c>
      <c r="N31" s="8"/>
      <c r="O31" s="8"/>
      <c r="P31" s="8"/>
      <c r="Q31" s="8"/>
      <c r="R31" s="8"/>
      <c r="S31" s="8"/>
      <c r="T31" s="8"/>
      <c r="U31" s="8"/>
      <c r="V31" s="8"/>
      <c r="W31" s="8">
        <v>64</v>
      </c>
      <c r="X31" s="8">
        <v>3</v>
      </c>
      <c r="Y31" s="8"/>
      <c r="Z31" s="8"/>
      <c r="AA31" s="8"/>
      <c r="AB31" s="8"/>
      <c r="AC31" s="8"/>
      <c r="AD31" s="8"/>
      <c r="AE31" s="8"/>
      <c r="AF31" s="8">
        <v>3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9">
        <f t="shared" si="0"/>
        <v>71</v>
      </c>
    </row>
    <row r="32" spans="1:55" ht="12.75" customHeight="1" x14ac:dyDescent="0.25">
      <c r="A32" s="7" t="s">
        <v>89</v>
      </c>
      <c r="B32" s="12" t="s">
        <v>88</v>
      </c>
      <c r="C32" s="13"/>
      <c r="D32" s="8"/>
      <c r="E32" s="8"/>
      <c r="F32" s="8"/>
      <c r="G32" s="8">
        <v>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27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2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9">
        <f t="shared" si="0"/>
        <v>31</v>
      </c>
    </row>
    <row r="33" spans="1:55" ht="12.75" customHeight="1" x14ac:dyDescent="0.25">
      <c r="A33" s="7" t="s">
        <v>90</v>
      </c>
      <c r="B33" s="12" t="s">
        <v>88</v>
      </c>
      <c r="C33" s="13"/>
      <c r="D33" s="8"/>
      <c r="E33" s="8"/>
      <c r="F33" s="8"/>
      <c r="G33" s="8"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55</v>
      </c>
      <c r="X33" s="8"/>
      <c r="Y33" s="8"/>
      <c r="Z33" s="8"/>
      <c r="AA33" s="8"/>
      <c r="AB33" s="8">
        <v>27</v>
      </c>
      <c r="AC33" s="8"/>
      <c r="AD33" s="8"/>
      <c r="AE33" s="8"/>
      <c r="AF33" s="8">
        <v>7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9">
        <f t="shared" si="0"/>
        <v>91</v>
      </c>
    </row>
    <row r="34" spans="1:55" ht="12.75" customHeight="1" x14ac:dyDescent="0.25">
      <c r="A34" s="7" t="s">
        <v>91</v>
      </c>
      <c r="B34" s="12" t="s">
        <v>92</v>
      </c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147</v>
      </c>
      <c r="AI34" s="8"/>
      <c r="AJ34" s="8"/>
      <c r="AK34" s="8"/>
      <c r="AL34" s="8">
        <v>10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22</v>
      </c>
      <c r="AX34" s="8">
        <v>3</v>
      </c>
      <c r="AY34" s="8"/>
      <c r="AZ34" s="8">
        <v>17</v>
      </c>
      <c r="BA34" s="8"/>
      <c r="BB34" s="8">
        <v>5</v>
      </c>
      <c r="BC34" s="9">
        <f t="shared" si="0"/>
        <v>204</v>
      </c>
    </row>
    <row r="35" spans="1:55" ht="12.75" customHeight="1" x14ac:dyDescent="0.25">
      <c r="A35" s="7" t="s">
        <v>93</v>
      </c>
      <c r="B35" s="12" t="s">
        <v>92</v>
      </c>
      <c r="C35" s="13"/>
      <c r="D35" s="8">
        <v>4</v>
      </c>
      <c r="E35" s="8">
        <v>42</v>
      </c>
      <c r="F35" s="8"/>
      <c r="G35" s="8">
        <v>5</v>
      </c>
      <c r="H35" s="8"/>
      <c r="I35" s="8">
        <v>25</v>
      </c>
      <c r="J35" s="8"/>
      <c r="K35" s="8">
        <v>1</v>
      </c>
      <c r="L35" s="8"/>
      <c r="M35" s="8"/>
      <c r="N35" s="8"/>
      <c r="O35" s="8"/>
      <c r="P35" s="8">
        <v>1</v>
      </c>
      <c r="Q35" s="8"/>
      <c r="R35" s="8">
        <v>106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358</v>
      </c>
      <c r="AI35" s="8"/>
      <c r="AJ35" s="8"/>
      <c r="AK35" s="8"/>
      <c r="AL35" s="8"/>
      <c r="AM35" s="8"/>
      <c r="AN35" s="8"/>
      <c r="AO35" s="8"/>
      <c r="AP35" s="8"/>
      <c r="AQ35" s="8">
        <v>2</v>
      </c>
      <c r="AR35" s="8"/>
      <c r="AS35" s="8"/>
      <c r="AT35" s="8"/>
      <c r="AU35" s="8"/>
      <c r="AV35" s="8"/>
      <c r="AW35" s="8">
        <v>6</v>
      </c>
      <c r="AX35" s="8">
        <v>104</v>
      </c>
      <c r="AY35" s="8"/>
      <c r="AZ35" s="8">
        <v>1</v>
      </c>
      <c r="BA35" s="8"/>
      <c r="BB35" s="8"/>
      <c r="BC35" s="9">
        <f t="shared" si="0"/>
        <v>655</v>
      </c>
    </row>
    <row r="36" spans="1:55" ht="12.75" customHeight="1" x14ac:dyDescent="0.25">
      <c r="A36" s="7" t="s">
        <v>94</v>
      </c>
      <c r="B36" s="12" t="s">
        <v>92</v>
      </c>
      <c r="C36" s="13"/>
      <c r="D36" s="8"/>
      <c r="E36" s="8">
        <v>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3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9">
        <f t="shared" si="0"/>
        <v>27</v>
      </c>
    </row>
    <row r="37" spans="1:55" ht="12.75" customHeight="1" x14ac:dyDescent="0.25">
      <c r="A37" s="7" t="s">
        <v>95</v>
      </c>
      <c r="B37" s="12" t="s">
        <v>96</v>
      </c>
      <c r="C37" s="13"/>
      <c r="D37" s="8">
        <v>1</v>
      </c>
      <c r="E37" s="8">
        <v>2</v>
      </c>
      <c r="F37" s="8"/>
      <c r="G37" s="8">
        <v>6</v>
      </c>
      <c r="H37" s="8"/>
      <c r="I37" s="8"/>
      <c r="J37" s="8"/>
      <c r="K37" s="8">
        <v>1</v>
      </c>
      <c r="L37" s="8"/>
      <c r="M37" s="8"/>
      <c r="N37" s="8"/>
      <c r="O37" s="8"/>
      <c r="P37" s="8"/>
      <c r="Q37" s="8"/>
      <c r="R37" s="8"/>
      <c r="S37" s="8"/>
      <c r="T37" s="8"/>
      <c r="U37" s="8">
        <v>5</v>
      </c>
      <c r="V37" s="8"/>
      <c r="W37" s="8">
        <v>21</v>
      </c>
      <c r="X37" s="8">
        <v>1</v>
      </c>
      <c r="Y37" s="8"/>
      <c r="Z37" s="8">
        <v>33</v>
      </c>
      <c r="AA37" s="8"/>
      <c r="AB37" s="8">
        <v>12</v>
      </c>
      <c r="AC37" s="8"/>
      <c r="AD37" s="8"/>
      <c r="AE37" s="8">
        <v>1</v>
      </c>
      <c r="AF37" s="8">
        <v>5</v>
      </c>
      <c r="AG37" s="8">
        <v>27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>
        <v>1</v>
      </c>
      <c r="AU37" s="8"/>
      <c r="AV37" s="8"/>
      <c r="AW37" s="8"/>
      <c r="AX37" s="8"/>
      <c r="AY37" s="8"/>
      <c r="AZ37" s="8"/>
      <c r="BA37" s="8"/>
      <c r="BB37" s="8"/>
      <c r="BC37" s="9">
        <f t="shared" si="0"/>
        <v>116</v>
      </c>
    </row>
    <row r="38" spans="1:55" ht="12.75" customHeight="1" x14ac:dyDescent="0.25">
      <c r="A38" s="7" t="s">
        <v>97</v>
      </c>
      <c r="B38" s="12" t="s">
        <v>96</v>
      </c>
      <c r="C38" s="13"/>
      <c r="D38" s="8">
        <v>3</v>
      </c>
      <c r="E38" s="8"/>
      <c r="F38" s="8"/>
      <c r="G38" s="8">
        <v>5</v>
      </c>
      <c r="H38" s="8"/>
      <c r="I38" s="8"/>
      <c r="J38" s="8"/>
      <c r="K38" s="8">
        <v>2</v>
      </c>
      <c r="L38" s="8"/>
      <c r="M38" s="8"/>
      <c r="N38" s="8"/>
      <c r="O38" s="8"/>
      <c r="P38" s="8"/>
      <c r="Q38" s="8"/>
      <c r="R38" s="8">
        <v>1</v>
      </c>
      <c r="S38" s="8"/>
      <c r="T38" s="8">
        <v>45</v>
      </c>
      <c r="U38" s="8">
        <v>6</v>
      </c>
      <c r="V38" s="8">
        <v>14</v>
      </c>
      <c r="W38" s="8">
        <v>33</v>
      </c>
      <c r="X38" s="8"/>
      <c r="Y38" s="8">
        <v>2</v>
      </c>
      <c r="Z38" s="8">
        <v>3</v>
      </c>
      <c r="AA38" s="8">
        <v>1</v>
      </c>
      <c r="AB38" s="8">
        <v>5</v>
      </c>
      <c r="AC38" s="8"/>
      <c r="AD38" s="8"/>
      <c r="AE38" s="8"/>
      <c r="AF38" s="8">
        <v>9</v>
      </c>
      <c r="AG38" s="8">
        <v>12</v>
      </c>
      <c r="AH38" s="8">
        <v>3</v>
      </c>
      <c r="AI38" s="8"/>
      <c r="AJ38" s="8"/>
      <c r="AK38" s="8"/>
      <c r="AL38" s="8"/>
      <c r="AM38" s="8">
        <v>20</v>
      </c>
      <c r="AN38" s="8"/>
      <c r="AO38" s="8"/>
      <c r="AP38" s="8"/>
      <c r="AQ38" s="8"/>
      <c r="AR38" s="8"/>
      <c r="AS38" s="8"/>
      <c r="AT38" s="8">
        <v>1</v>
      </c>
      <c r="AU38" s="8"/>
      <c r="AV38" s="8"/>
      <c r="AW38" s="8"/>
      <c r="AX38" s="8">
        <v>30</v>
      </c>
      <c r="AY38" s="8"/>
      <c r="AZ38" s="8">
        <v>1</v>
      </c>
      <c r="BA38" s="8">
        <v>1</v>
      </c>
      <c r="BB38" s="8"/>
      <c r="BC38" s="9">
        <f t="shared" si="0"/>
        <v>197</v>
      </c>
    </row>
    <row r="39" spans="1:55" ht="12.75" customHeight="1" x14ac:dyDescent="0.25">
      <c r="A39" s="7" t="s">
        <v>98</v>
      </c>
      <c r="B39" s="12" t="s">
        <v>99</v>
      </c>
      <c r="C39" s="13"/>
      <c r="D39" s="8"/>
      <c r="E39" s="8"/>
      <c r="F39" s="8"/>
      <c r="G39" s="8"/>
      <c r="H39" s="8"/>
      <c r="I39" s="8"/>
      <c r="J39" s="8"/>
      <c r="K39" s="8">
        <v>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17</v>
      </c>
      <c r="X39" s="8"/>
      <c r="Y39" s="8"/>
      <c r="Z39" s="8"/>
      <c r="AA39" s="8"/>
      <c r="AB39" s="8"/>
      <c r="AC39" s="8"/>
      <c r="AD39" s="8"/>
      <c r="AE39" s="8"/>
      <c r="AF39" s="8">
        <v>30</v>
      </c>
      <c r="AG39" s="8">
        <v>8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9">
        <f t="shared" si="0"/>
        <v>56</v>
      </c>
    </row>
    <row r="40" spans="1:55" ht="12.75" customHeight="1" x14ac:dyDescent="0.25">
      <c r="A40" s="7" t="s">
        <v>100</v>
      </c>
      <c r="B40" s="12" t="s">
        <v>101</v>
      </c>
      <c r="C40" s="13"/>
      <c r="D40" s="8"/>
      <c r="E40" s="8"/>
      <c r="F40" s="8"/>
      <c r="G40" s="8">
        <v>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2</v>
      </c>
      <c r="X40" s="8"/>
      <c r="Y40" s="8"/>
      <c r="Z40" s="8"/>
      <c r="AA40" s="8"/>
      <c r="AB40" s="8"/>
      <c r="AC40" s="8"/>
      <c r="AD40" s="8"/>
      <c r="AE40" s="8"/>
      <c r="AF40" s="8">
        <v>2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9">
        <f t="shared" si="0"/>
        <v>6</v>
      </c>
    </row>
    <row r="41" spans="1:55" ht="12.75" customHeight="1" x14ac:dyDescent="0.25">
      <c r="A41" s="7" t="s">
        <v>102</v>
      </c>
      <c r="B41" s="12" t="s">
        <v>101</v>
      </c>
      <c r="C41" s="13"/>
      <c r="D41" s="8"/>
      <c r="E41" s="8">
        <v>1</v>
      </c>
      <c r="F41" s="8"/>
      <c r="G41" s="8"/>
      <c r="H41" s="8"/>
      <c r="I41" s="8"/>
      <c r="J41" s="8"/>
      <c r="K41" s="8"/>
      <c r="L41" s="8"/>
      <c r="M41" s="8"/>
      <c r="N41" s="8">
        <v>1</v>
      </c>
      <c r="O41" s="8"/>
      <c r="P41" s="8"/>
      <c r="Q41" s="8"/>
      <c r="R41" s="8"/>
      <c r="S41" s="8"/>
      <c r="T41" s="8"/>
      <c r="U41" s="8"/>
      <c r="V41" s="8"/>
      <c r="W41" s="8">
        <v>8</v>
      </c>
      <c r="X41" s="8"/>
      <c r="Y41" s="8"/>
      <c r="Z41" s="8"/>
      <c r="AA41" s="8"/>
      <c r="AB41" s="8">
        <v>33</v>
      </c>
      <c r="AC41" s="8"/>
      <c r="AD41" s="8"/>
      <c r="AE41" s="8"/>
      <c r="AF41" s="8">
        <v>2</v>
      </c>
      <c r="AG41" s="8">
        <v>11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9">
        <f t="shared" si="0"/>
        <v>56</v>
      </c>
    </row>
    <row r="42" spans="1:55" ht="12.75" customHeight="1" x14ac:dyDescent="0.25">
      <c r="A42" s="7" t="s">
        <v>103</v>
      </c>
      <c r="B42" s="12" t="s">
        <v>101</v>
      </c>
      <c r="C42" s="13"/>
      <c r="D42" s="8"/>
      <c r="E42" s="8">
        <v>2</v>
      </c>
      <c r="F42" s="8"/>
      <c r="G42" s="8">
        <v>18</v>
      </c>
      <c r="H42" s="8"/>
      <c r="I42" s="8"/>
      <c r="J42" s="8"/>
      <c r="K42" s="8"/>
      <c r="L42" s="8"/>
      <c r="M42" s="8"/>
      <c r="N42" s="8"/>
      <c r="O42" s="8">
        <v>3</v>
      </c>
      <c r="P42" s="8"/>
      <c r="Q42" s="8"/>
      <c r="R42" s="8"/>
      <c r="S42" s="8"/>
      <c r="T42" s="8"/>
      <c r="U42" s="8"/>
      <c r="V42" s="8"/>
      <c r="W42" s="8">
        <v>102</v>
      </c>
      <c r="X42" s="8">
        <v>112</v>
      </c>
      <c r="Y42" s="8"/>
      <c r="Z42" s="8"/>
      <c r="AA42" s="8"/>
      <c r="AB42" s="8"/>
      <c r="AC42" s="8"/>
      <c r="AD42" s="8"/>
      <c r="AE42" s="8"/>
      <c r="AF42" s="8">
        <v>37</v>
      </c>
      <c r="AG42" s="8">
        <v>54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9">
        <f t="shared" si="0"/>
        <v>328</v>
      </c>
    </row>
    <row r="43" spans="1:55" ht="12.75" customHeight="1" x14ac:dyDescent="0.25">
      <c r="A43" s="7" t="s">
        <v>104</v>
      </c>
      <c r="B43" s="12" t="s">
        <v>105</v>
      </c>
      <c r="C43" s="13"/>
      <c r="D43" s="8"/>
      <c r="E43" s="8"/>
      <c r="F43" s="8"/>
      <c r="G43" s="8">
        <v>1</v>
      </c>
      <c r="H43" s="8"/>
      <c r="I43" s="8"/>
      <c r="J43" s="8">
        <v>1</v>
      </c>
      <c r="K43" s="8">
        <v>6</v>
      </c>
      <c r="L43" s="8"/>
      <c r="M43" s="8"/>
      <c r="N43" s="8"/>
      <c r="O43" s="8"/>
      <c r="P43" s="8">
        <v>2</v>
      </c>
      <c r="Q43" s="8"/>
      <c r="R43" s="8"/>
      <c r="S43" s="8"/>
      <c r="T43" s="8">
        <v>124</v>
      </c>
      <c r="U43" s="8">
        <v>5</v>
      </c>
      <c r="V43" s="8">
        <v>48</v>
      </c>
      <c r="W43" s="8">
        <v>101</v>
      </c>
      <c r="X43" s="8"/>
      <c r="Y43" s="8"/>
      <c r="Z43" s="8">
        <v>5</v>
      </c>
      <c r="AA43" s="8"/>
      <c r="AB43" s="8"/>
      <c r="AC43" s="8"/>
      <c r="AD43" s="8"/>
      <c r="AE43" s="8"/>
      <c r="AF43" s="8"/>
      <c r="AG43" s="8">
        <v>1</v>
      </c>
      <c r="AH43" s="8"/>
      <c r="AI43" s="8"/>
      <c r="AJ43" s="8"/>
      <c r="AK43" s="8"/>
      <c r="AL43" s="8"/>
      <c r="AM43" s="8">
        <v>61</v>
      </c>
      <c r="AN43" s="8"/>
      <c r="AO43" s="8"/>
      <c r="AP43" s="8"/>
      <c r="AQ43" s="8"/>
      <c r="AR43" s="8"/>
      <c r="AS43" s="8"/>
      <c r="AT43" s="8">
        <v>4</v>
      </c>
      <c r="AU43" s="8"/>
      <c r="AV43" s="8"/>
      <c r="AW43" s="8"/>
      <c r="AX43" s="8"/>
      <c r="AY43" s="8"/>
      <c r="AZ43" s="8"/>
      <c r="BA43" s="8"/>
      <c r="BB43" s="8"/>
      <c r="BC43" s="9">
        <f t="shared" si="0"/>
        <v>359</v>
      </c>
    </row>
    <row r="44" spans="1:55" ht="12.75" customHeight="1" x14ac:dyDescent="0.25">
      <c r="A44" s="7" t="s">
        <v>106</v>
      </c>
      <c r="B44" s="12" t="s">
        <v>105</v>
      </c>
      <c r="C44" s="13"/>
      <c r="D44" s="8">
        <v>2</v>
      </c>
      <c r="E44" s="8"/>
      <c r="F44" s="8"/>
      <c r="G44" s="8">
        <v>3</v>
      </c>
      <c r="H44" s="8">
        <v>25</v>
      </c>
      <c r="I44" s="8"/>
      <c r="J44" s="8"/>
      <c r="K44" s="8">
        <v>5</v>
      </c>
      <c r="L44" s="8"/>
      <c r="M44" s="8">
        <v>1</v>
      </c>
      <c r="N44" s="8">
        <v>1</v>
      </c>
      <c r="O44" s="8">
        <v>38</v>
      </c>
      <c r="P44" s="8"/>
      <c r="Q44" s="8"/>
      <c r="R44" s="8"/>
      <c r="S44" s="8"/>
      <c r="T44" s="8">
        <v>7</v>
      </c>
      <c r="U44" s="8">
        <v>4</v>
      </c>
      <c r="V44" s="8">
        <v>30</v>
      </c>
      <c r="W44" s="8">
        <v>105</v>
      </c>
      <c r="X44" s="8"/>
      <c r="Y44" s="8"/>
      <c r="Z44" s="8">
        <v>2</v>
      </c>
      <c r="AA44" s="8"/>
      <c r="AB44" s="8"/>
      <c r="AC44" s="8"/>
      <c r="AD44" s="8"/>
      <c r="AE44" s="8"/>
      <c r="AF44" s="8">
        <v>8</v>
      </c>
      <c r="AG44" s="8">
        <v>22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>
        <v>2</v>
      </c>
      <c r="AY44" s="8"/>
      <c r="AZ44" s="8"/>
      <c r="BA44" s="8">
        <v>1</v>
      </c>
      <c r="BB44" s="8"/>
      <c r="BC44" s="9">
        <f t="shared" si="0"/>
        <v>256</v>
      </c>
    </row>
    <row r="45" spans="1:55" ht="12.75" customHeight="1" x14ac:dyDescent="0.25">
      <c r="A45" s="7" t="s">
        <v>107</v>
      </c>
      <c r="B45" s="12" t="s">
        <v>108</v>
      </c>
      <c r="C45" s="13"/>
      <c r="D45" s="8"/>
      <c r="E45" s="8"/>
      <c r="F45" s="8"/>
      <c r="G45" s="8">
        <v>3</v>
      </c>
      <c r="H45" s="8"/>
      <c r="I45" s="8"/>
      <c r="J45" s="8"/>
      <c r="K45" s="8">
        <v>1</v>
      </c>
      <c r="L45" s="8"/>
      <c r="M45" s="8"/>
      <c r="N45" s="8"/>
      <c r="O45" s="8"/>
      <c r="P45" s="8"/>
      <c r="Q45" s="8"/>
      <c r="R45" s="8">
        <v>4</v>
      </c>
      <c r="S45" s="8"/>
      <c r="T45" s="8"/>
      <c r="U45" s="8">
        <v>22</v>
      </c>
      <c r="V45" s="8">
        <v>24</v>
      </c>
      <c r="W45" s="8">
        <v>97</v>
      </c>
      <c r="X45" s="8"/>
      <c r="Y45" s="8"/>
      <c r="Z45" s="8"/>
      <c r="AA45" s="8">
        <v>4</v>
      </c>
      <c r="AB45" s="8"/>
      <c r="AC45" s="8"/>
      <c r="AD45" s="8"/>
      <c r="AE45" s="8">
        <v>1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45</v>
      </c>
      <c r="AY45" s="8"/>
      <c r="AZ45" s="8"/>
      <c r="BA45" s="8"/>
      <c r="BB45" s="8"/>
      <c r="BC45" s="9">
        <f t="shared" si="0"/>
        <v>201</v>
      </c>
    </row>
    <row r="46" spans="1:55" ht="12.75" customHeight="1" x14ac:dyDescent="0.25">
      <c r="A46" s="7" t="s">
        <v>109</v>
      </c>
      <c r="B46" s="12" t="s">
        <v>108</v>
      </c>
      <c r="C46" s="1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85</v>
      </c>
      <c r="P46" s="8">
        <v>17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>
        <v>3</v>
      </c>
      <c r="AY46" s="8"/>
      <c r="AZ46" s="8"/>
      <c r="BA46" s="8"/>
      <c r="BB46" s="8"/>
      <c r="BC46" s="9">
        <f t="shared" si="0"/>
        <v>105</v>
      </c>
    </row>
    <row r="47" spans="1:55" ht="12.75" customHeight="1" x14ac:dyDescent="0.25">
      <c r="A47" s="7" t="s">
        <v>110</v>
      </c>
      <c r="B47" s="12" t="s">
        <v>111</v>
      </c>
      <c r="C47" s="13"/>
      <c r="D47" s="8">
        <v>1</v>
      </c>
      <c r="E47" s="8">
        <v>3</v>
      </c>
      <c r="F47" s="8"/>
      <c r="G47" s="8">
        <v>11</v>
      </c>
      <c r="H47" s="8"/>
      <c r="I47" s="8"/>
      <c r="J47" s="8"/>
      <c r="K47" s="8">
        <v>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125</v>
      </c>
      <c r="X47" s="8"/>
      <c r="Y47" s="8"/>
      <c r="Z47" s="8"/>
      <c r="AA47" s="8"/>
      <c r="AB47" s="8">
        <v>7</v>
      </c>
      <c r="AC47" s="8"/>
      <c r="AD47" s="8"/>
      <c r="AE47" s="8"/>
      <c r="AF47" s="8">
        <v>10</v>
      </c>
      <c r="AG47" s="8">
        <v>17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>
        <f t="shared" si="0"/>
        <v>176</v>
      </c>
    </row>
    <row r="48" spans="1:55" ht="12.75" customHeight="1" x14ac:dyDescent="0.25">
      <c r="A48" s="7" t="s">
        <v>113</v>
      </c>
      <c r="B48" s="12" t="s">
        <v>114</v>
      </c>
      <c r="C48" s="13"/>
      <c r="D48" s="8">
        <v>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2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9">
        <f t="shared" si="0"/>
        <v>5</v>
      </c>
    </row>
    <row r="49" spans="1:55" ht="12.75" customHeight="1" x14ac:dyDescent="0.25">
      <c r="A49" s="7" t="s">
        <v>115</v>
      </c>
      <c r="B49" s="12" t="s">
        <v>114</v>
      </c>
      <c r="C49" s="13"/>
      <c r="D49" s="8">
        <v>2</v>
      </c>
      <c r="E49" s="8">
        <v>1</v>
      </c>
      <c r="F49" s="8"/>
      <c r="G49" s="8">
        <v>82</v>
      </c>
      <c r="H49" s="8"/>
      <c r="I49" s="8"/>
      <c r="J49" s="8"/>
      <c r="K49" s="8">
        <v>2</v>
      </c>
      <c r="L49" s="8"/>
      <c r="M49" s="8"/>
      <c r="N49" s="8"/>
      <c r="O49" s="8"/>
      <c r="P49" s="8"/>
      <c r="Q49" s="8"/>
      <c r="R49" s="8"/>
      <c r="S49" s="8">
        <v>4</v>
      </c>
      <c r="T49" s="8"/>
      <c r="U49" s="8">
        <v>56</v>
      </c>
      <c r="V49" s="8">
        <v>12</v>
      </c>
      <c r="W49" s="8">
        <v>86</v>
      </c>
      <c r="X49" s="8">
        <v>3</v>
      </c>
      <c r="Y49" s="8"/>
      <c r="Z49" s="8">
        <v>23</v>
      </c>
      <c r="AA49" s="8">
        <v>1</v>
      </c>
      <c r="AB49" s="8">
        <v>54</v>
      </c>
      <c r="AC49" s="8"/>
      <c r="AD49" s="8"/>
      <c r="AE49" s="8"/>
      <c r="AF49" s="8">
        <v>1</v>
      </c>
      <c r="AG49" s="8">
        <v>46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>
        <v>30</v>
      </c>
      <c r="AT49" s="8">
        <v>28</v>
      </c>
      <c r="AU49" s="8">
        <v>2</v>
      </c>
      <c r="AV49" s="8"/>
      <c r="AW49" s="8"/>
      <c r="AX49" s="8"/>
      <c r="AY49" s="8"/>
      <c r="AZ49" s="8"/>
      <c r="BA49" s="8"/>
      <c r="BB49" s="8"/>
      <c r="BC49" s="9">
        <f t="shared" si="0"/>
        <v>433</v>
      </c>
    </row>
    <row r="50" spans="1:55" ht="12.75" customHeight="1" x14ac:dyDescent="0.25">
      <c r="A50" s="7" t="s">
        <v>116</v>
      </c>
      <c r="B50" s="12" t="s">
        <v>117</v>
      </c>
      <c r="C50" s="13"/>
      <c r="D50" s="8"/>
      <c r="E50" s="8">
        <v>1</v>
      </c>
      <c r="F50" s="8"/>
      <c r="G50" s="8">
        <v>9</v>
      </c>
      <c r="H50" s="8"/>
      <c r="I50" s="8"/>
      <c r="J50" s="8"/>
      <c r="K50" s="8">
        <v>2</v>
      </c>
      <c r="L50" s="8"/>
      <c r="M50" s="8"/>
      <c r="N50" s="8"/>
      <c r="O50" s="8"/>
      <c r="P50" s="8">
        <v>2</v>
      </c>
      <c r="Q50" s="8"/>
      <c r="R50" s="8"/>
      <c r="S50" s="8"/>
      <c r="T50" s="8"/>
      <c r="U50" s="8">
        <v>10</v>
      </c>
      <c r="V50" s="8"/>
      <c r="W50" s="8">
        <v>145</v>
      </c>
      <c r="X50" s="8">
        <v>3</v>
      </c>
      <c r="Y50" s="8"/>
      <c r="Z50" s="8"/>
      <c r="AA50" s="8"/>
      <c r="AB50" s="8"/>
      <c r="AC50" s="8"/>
      <c r="AD50" s="8"/>
      <c r="AE50" s="8"/>
      <c r="AF50" s="8">
        <v>14</v>
      </c>
      <c r="AG50" s="8">
        <v>4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9">
        <f t="shared" si="0"/>
        <v>190</v>
      </c>
    </row>
    <row r="51" spans="1:55" ht="12.75" customHeight="1" x14ac:dyDescent="0.25">
      <c r="A51" s="7" t="s">
        <v>118</v>
      </c>
      <c r="B51" s="12" t="s">
        <v>119</v>
      </c>
      <c r="C51" s="13"/>
      <c r="D51" s="8"/>
      <c r="E51" s="8">
        <v>2</v>
      </c>
      <c r="F51" s="8"/>
      <c r="G51" s="8">
        <v>4</v>
      </c>
      <c r="H51" s="8"/>
      <c r="I51" s="8"/>
      <c r="J51" s="8"/>
      <c r="K51" s="8"/>
      <c r="L51" s="8"/>
      <c r="M51" s="8"/>
      <c r="N51" s="8"/>
      <c r="O51" s="8">
        <v>15</v>
      </c>
      <c r="P51" s="8"/>
      <c r="Q51" s="8"/>
      <c r="R51" s="8"/>
      <c r="S51" s="8"/>
      <c r="T51" s="8"/>
      <c r="U51" s="8">
        <v>86</v>
      </c>
      <c r="V51" s="8"/>
      <c r="W51" s="8">
        <v>96</v>
      </c>
      <c r="X51" s="8"/>
      <c r="Y51" s="8"/>
      <c r="Z51" s="8"/>
      <c r="AA51" s="8"/>
      <c r="AB51" s="8">
        <v>13</v>
      </c>
      <c r="AC51" s="8"/>
      <c r="AD51" s="8"/>
      <c r="AE51" s="8"/>
      <c r="AF51" s="8">
        <v>3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9">
        <f t="shared" si="0"/>
        <v>219</v>
      </c>
    </row>
    <row r="52" spans="1:55" ht="12.75" customHeight="1" x14ac:dyDescent="0.25">
      <c r="A52" s="7" t="s">
        <v>120</v>
      </c>
      <c r="B52" s="12" t="s">
        <v>119</v>
      </c>
      <c r="C52" s="13"/>
      <c r="D52" s="8"/>
      <c r="E52" s="8">
        <v>5</v>
      </c>
      <c r="F52" s="8"/>
      <c r="G52" s="8"/>
      <c r="H52" s="8"/>
      <c r="I52" s="8"/>
      <c r="J52" s="8"/>
      <c r="K52" s="8">
        <v>2</v>
      </c>
      <c r="L52" s="8"/>
      <c r="M52" s="8">
        <v>2</v>
      </c>
      <c r="N52" s="8"/>
      <c r="O52" s="8"/>
      <c r="P52" s="8">
        <v>8</v>
      </c>
      <c r="Q52" s="8"/>
      <c r="R52" s="8"/>
      <c r="S52" s="8"/>
      <c r="T52" s="8"/>
      <c r="U52" s="8">
        <v>6</v>
      </c>
      <c r="V52" s="8"/>
      <c r="W52" s="8">
        <v>98</v>
      </c>
      <c r="X52" s="8"/>
      <c r="Y52" s="8"/>
      <c r="Z52" s="8">
        <v>19</v>
      </c>
      <c r="AA52" s="8">
        <v>1</v>
      </c>
      <c r="AB52" s="8">
        <v>38</v>
      </c>
      <c r="AC52" s="8"/>
      <c r="AD52" s="8"/>
      <c r="AE52" s="8">
        <v>1</v>
      </c>
      <c r="AF52" s="8">
        <v>21</v>
      </c>
      <c r="AG52" s="8">
        <v>109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>
        <v>1</v>
      </c>
      <c r="AT52" s="8"/>
      <c r="AU52" s="8"/>
      <c r="AV52" s="8"/>
      <c r="AW52" s="8"/>
      <c r="AX52" s="8"/>
      <c r="AY52" s="8"/>
      <c r="AZ52" s="8"/>
      <c r="BA52" s="8"/>
      <c r="BB52" s="8"/>
      <c r="BC52" s="9">
        <f t="shared" si="0"/>
        <v>311</v>
      </c>
    </row>
    <row r="53" spans="1:55" ht="12.75" customHeight="1" x14ac:dyDescent="0.25">
      <c r="A53" s="7" t="s">
        <v>121</v>
      </c>
      <c r="B53" s="12" t="s">
        <v>119</v>
      </c>
      <c r="C53" s="13"/>
      <c r="D53" s="8"/>
      <c r="E53" s="8"/>
      <c r="F53" s="8"/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6</v>
      </c>
      <c r="X53" s="8"/>
      <c r="Y53" s="8"/>
      <c r="Z53" s="8"/>
      <c r="AA53" s="8"/>
      <c r="AB53" s="8"/>
      <c r="AC53" s="8"/>
      <c r="AD53" s="8"/>
      <c r="AE53" s="8"/>
      <c r="AF53" s="8"/>
      <c r="AG53" s="8">
        <v>2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9">
        <f t="shared" si="0"/>
        <v>9</v>
      </c>
    </row>
    <row r="54" spans="1:55" ht="12.75" customHeight="1" x14ac:dyDescent="0.25">
      <c r="A54" s="7" t="s">
        <v>122</v>
      </c>
      <c r="B54" s="12" t="s">
        <v>119</v>
      </c>
      <c r="C54" s="13"/>
      <c r="D54" s="8"/>
      <c r="E54" s="8">
        <v>4</v>
      </c>
      <c r="F54" s="8"/>
      <c r="G54" s="8">
        <v>11</v>
      </c>
      <c r="H54" s="8"/>
      <c r="I54" s="8"/>
      <c r="J54" s="8"/>
      <c r="K54" s="8">
        <v>3</v>
      </c>
      <c r="L54" s="8"/>
      <c r="M54" s="8">
        <v>1</v>
      </c>
      <c r="N54" s="8"/>
      <c r="O54" s="8">
        <v>1</v>
      </c>
      <c r="P54" s="8">
        <v>4</v>
      </c>
      <c r="Q54" s="8"/>
      <c r="R54" s="8"/>
      <c r="S54" s="8"/>
      <c r="T54" s="8"/>
      <c r="U54" s="8"/>
      <c r="V54" s="8"/>
      <c r="W54" s="8">
        <v>16</v>
      </c>
      <c r="X54" s="8"/>
      <c r="Y54" s="8"/>
      <c r="Z54" s="8"/>
      <c r="AA54" s="8">
        <v>1</v>
      </c>
      <c r="AB54" s="8">
        <v>152</v>
      </c>
      <c r="AC54" s="8"/>
      <c r="AD54" s="8"/>
      <c r="AE54" s="8"/>
      <c r="AF54" s="8">
        <v>3</v>
      </c>
      <c r="AG54" s="8">
        <v>61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9">
        <f t="shared" si="0"/>
        <v>257</v>
      </c>
    </row>
    <row r="55" spans="1:55" ht="12.75" customHeight="1" x14ac:dyDescent="0.25">
      <c r="A55" s="7" t="s">
        <v>123</v>
      </c>
      <c r="B55" s="12" t="s">
        <v>119</v>
      </c>
      <c r="C55" s="13"/>
      <c r="D55" s="8"/>
      <c r="E55" s="8"/>
      <c r="F55" s="8"/>
      <c r="G55" s="8"/>
      <c r="H55" s="8"/>
      <c r="I55" s="8"/>
      <c r="J55" s="8"/>
      <c r="K55" s="8">
        <v>3</v>
      </c>
      <c r="L55" s="8"/>
      <c r="M55" s="8"/>
      <c r="N55" s="8"/>
      <c r="O55" s="8">
        <v>90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8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9">
        <f t="shared" si="0"/>
        <v>101</v>
      </c>
    </row>
    <row r="56" spans="1:55" ht="12.75" customHeight="1" x14ac:dyDescent="0.25">
      <c r="A56" s="7" t="s">
        <v>124</v>
      </c>
      <c r="B56" s="12" t="s">
        <v>119</v>
      </c>
      <c r="C56" s="13"/>
      <c r="D56" s="8"/>
      <c r="E56" s="8">
        <v>2</v>
      </c>
      <c r="F56" s="8"/>
      <c r="G56" s="8"/>
      <c r="H56" s="8"/>
      <c r="I56" s="8"/>
      <c r="J56" s="8"/>
      <c r="K56" s="8"/>
      <c r="L56" s="8"/>
      <c r="M56" s="8"/>
      <c r="N56" s="8"/>
      <c r="O56" s="8">
        <v>135</v>
      </c>
      <c r="P56" s="8"/>
      <c r="Q56" s="8"/>
      <c r="R56" s="8">
        <v>2</v>
      </c>
      <c r="S56" s="8"/>
      <c r="T56" s="8"/>
      <c r="U56" s="8"/>
      <c r="V56" s="8"/>
      <c r="W56" s="8">
        <v>61</v>
      </c>
      <c r="X56" s="8"/>
      <c r="Y56" s="8"/>
      <c r="Z56" s="8"/>
      <c r="AA56" s="8"/>
      <c r="AB56" s="8">
        <v>15</v>
      </c>
      <c r="AC56" s="8"/>
      <c r="AD56" s="8"/>
      <c r="AE56" s="8"/>
      <c r="AF56" s="8">
        <v>42</v>
      </c>
      <c r="AG56" s="8">
        <v>48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9">
        <f t="shared" si="0"/>
        <v>305</v>
      </c>
    </row>
    <row r="57" spans="1:55" ht="12.75" customHeight="1" x14ac:dyDescent="0.25">
      <c r="A57" s="7" t="s">
        <v>125</v>
      </c>
      <c r="B57" s="12" t="s">
        <v>119</v>
      </c>
      <c r="C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16</v>
      </c>
      <c r="X57" s="8"/>
      <c r="Y57" s="8"/>
      <c r="Z57" s="8"/>
      <c r="AA57" s="8"/>
      <c r="AB57" s="8">
        <v>2</v>
      </c>
      <c r="AC57" s="8"/>
      <c r="AD57" s="8"/>
      <c r="AE57" s="8"/>
      <c r="AF57" s="8"/>
      <c r="AG57" s="8">
        <v>5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9">
        <f t="shared" si="0"/>
        <v>23</v>
      </c>
    </row>
    <row r="58" spans="1:55" ht="12.75" customHeight="1" x14ac:dyDescent="0.25">
      <c r="A58" s="7" t="s">
        <v>126</v>
      </c>
      <c r="B58" s="12" t="s">
        <v>119</v>
      </c>
      <c r="C58" s="13"/>
      <c r="D58" s="8"/>
      <c r="E58" s="8"/>
      <c r="F58" s="8"/>
      <c r="G58" s="8">
        <v>1</v>
      </c>
      <c r="H58" s="8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58</v>
      </c>
      <c r="X58" s="8"/>
      <c r="Y58" s="8"/>
      <c r="Z58" s="8"/>
      <c r="AA58" s="8"/>
      <c r="AB58" s="8">
        <v>9</v>
      </c>
      <c r="AC58" s="8"/>
      <c r="AD58" s="8"/>
      <c r="AE58" s="8"/>
      <c r="AF58" s="8"/>
      <c r="AG58" s="8">
        <v>2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9">
        <f t="shared" si="0"/>
        <v>71</v>
      </c>
    </row>
    <row r="59" spans="1:55" ht="12.75" customHeight="1" x14ac:dyDescent="0.25">
      <c r="A59" s="7" t="s">
        <v>127</v>
      </c>
      <c r="B59" s="12" t="s">
        <v>119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>
        <v>2</v>
      </c>
      <c r="N59" s="8"/>
      <c r="O59" s="8">
        <v>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7</v>
      </c>
      <c r="AC59" s="8"/>
      <c r="AD59" s="8"/>
      <c r="AE59" s="8"/>
      <c r="AF59" s="8"/>
      <c r="AG59" s="8">
        <v>28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9">
        <f t="shared" si="0"/>
        <v>38</v>
      </c>
    </row>
    <row r="60" spans="1:55" ht="12.75" customHeight="1" x14ac:dyDescent="0.25">
      <c r="A60" s="7" t="s">
        <v>128</v>
      </c>
      <c r="B60" s="12" t="s">
        <v>119</v>
      </c>
      <c r="C60" s="13"/>
      <c r="D60" s="8"/>
      <c r="E60" s="8"/>
      <c r="F60" s="8"/>
      <c r="G60" s="8"/>
      <c r="H60" s="8"/>
      <c r="I60" s="8"/>
      <c r="J60" s="8"/>
      <c r="K60" s="8">
        <v>2</v>
      </c>
      <c r="L60" s="8"/>
      <c r="M60" s="8"/>
      <c r="N60" s="8"/>
      <c r="O60" s="8"/>
      <c r="P60" s="8">
        <v>2</v>
      </c>
      <c r="Q60" s="8"/>
      <c r="R60" s="8"/>
      <c r="S60" s="8"/>
      <c r="T60" s="8"/>
      <c r="U60" s="8"/>
      <c r="V60" s="8">
        <v>12</v>
      </c>
      <c r="W60" s="8">
        <v>25</v>
      </c>
      <c r="X60" s="8"/>
      <c r="Y60" s="8"/>
      <c r="Z60" s="8"/>
      <c r="AA60" s="8"/>
      <c r="AB60" s="8"/>
      <c r="AC60" s="8"/>
      <c r="AD60" s="8"/>
      <c r="AE60" s="8"/>
      <c r="AF60" s="8">
        <v>4</v>
      </c>
      <c r="AG60" s="8">
        <v>46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9">
        <f t="shared" si="0"/>
        <v>91</v>
      </c>
    </row>
    <row r="61" spans="1:55" ht="12.75" customHeight="1" x14ac:dyDescent="0.25">
      <c r="A61" s="7" t="s">
        <v>129</v>
      </c>
      <c r="B61" s="12" t="s">
        <v>119</v>
      </c>
      <c r="C61" s="13"/>
      <c r="D61" s="8"/>
      <c r="E61" s="8"/>
      <c r="F61" s="8"/>
      <c r="G61" s="8">
        <v>14</v>
      </c>
      <c r="H61" s="8"/>
      <c r="I61" s="8"/>
      <c r="J61" s="8">
        <v>1</v>
      </c>
      <c r="K61" s="8">
        <v>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14</v>
      </c>
      <c r="X61" s="8"/>
      <c r="Y61" s="8"/>
      <c r="Z61" s="8"/>
      <c r="AA61" s="8"/>
      <c r="AB61" s="8"/>
      <c r="AC61" s="8"/>
      <c r="AD61" s="8"/>
      <c r="AE61" s="8"/>
      <c r="AF61" s="8">
        <v>2</v>
      </c>
      <c r="AG61" s="8">
        <v>8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9">
        <f t="shared" si="0"/>
        <v>40</v>
      </c>
    </row>
    <row r="62" spans="1:55" ht="12.75" customHeight="1" x14ac:dyDescent="0.25">
      <c r="A62" s="7" t="s">
        <v>130</v>
      </c>
      <c r="B62" s="12" t="s">
        <v>131</v>
      </c>
      <c r="C62" s="13"/>
      <c r="D62" s="8"/>
      <c r="E62" s="8"/>
      <c r="F62" s="8"/>
      <c r="G62" s="8">
        <v>2</v>
      </c>
      <c r="H62" s="8"/>
      <c r="I62" s="8"/>
      <c r="J62" s="8">
        <v>1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6</v>
      </c>
      <c r="X62" s="8"/>
      <c r="Y62" s="8"/>
      <c r="Z62" s="8"/>
      <c r="AA62" s="8"/>
      <c r="AB62" s="8"/>
      <c r="AC62" s="8"/>
      <c r="AD62" s="8"/>
      <c r="AE62" s="8"/>
      <c r="AF62" s="8">
        <v>3</v>
      </c>
      <c r="AG62" s="8">
        <v>2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9">
        <f t="shared" si="0"/>
        <v>14</v>
      </c>
    </row>
    <row r="63" spans="1:55" ht="12.75" customHeight="1" x14ac:dyDescent="0.25">
      <c r="A63" s="7" t="s">
        <v>132</v>
      </c>
      <c r="B63" s="12" t="s">
        <v>131</v>
      </c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2</v>
      </c>
      <c r="X63" s="8"/>
      <c r="Y63" s="8"/>
      <c r="Z63" s="8"/>
      <c r="AA63" s="8"/>
      <c r="AB63" s="8"/>
      <c r="AC63" s="8"/>
      <c r="AD63" s="8"/>
      <c r="AE63" s="8"/>
      <c r="AF63" s="8">
        <v>6</v>
      </c>
      <c r="AG63" s="8">
        <v>1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9">
        <f t="shared" si="0"/>
        <v>9</v>
      </c>
    </row>
    <row r="64" spans="1:55" ht="12.75" customHeight="1" x14ac:dyDescent="0.25">
      <c r="A64" s="7" t="s">
        <v>133</v>
      </c>
      <c r="B64" s="12" t="s">
        <v>131</v>
      </c>
      <c r="C64" s="13"/>
      <c r="D64" s="8"/>
      <c r="E64" s="8"/>
      <c r="F64" s="8"/>
      <c r="G64" s="8">
        <v>1</v>
      </c>
      <c r="H64" s="8"/>
      <c r="I64" s="8"/>
      <c r="J64" s="8">
        <v>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6</v>
      </c>
      <c r="X64" s="8"/>
      <c r="Y64" s="8"/>
      <c r="Z64" s="8"/>
      <c r="AA64" s="8"/>
      <c r="AB64" s="8"/>
      <c r="AC64" s="8"/>
      <c r="AD64" s="8"/>
      <c r="AE64" s="8"/>
      <c r="AF64" s="8">
        <v>3</v>
      </c>
      <c r="AG64" s="8">
        <v>4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9">
        <f t="shared" si="0"/>
        <v>15</v>
      </c>
    </row>
    <row r="65" spans="1:55" ht="12.75" customHeight="1" x14ac:dyDescent="0.25">
      <c r="A65" s="7" t="s">
        <v>134</v>
      </c>
      <c r="B65" s="12" t="s">
        <v>135</v>
      </c>
      <c r="C65" s="13"/>
      <c r="D65" s="8"/>
      <c r="E65" s="8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3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9">
        <f t="shared" si="0"/>
        <v>4</v>
      </c>
    </row>
    <row r="66" spans="1:55" ht="12.75" customHeight="1" x14ac:dyDescent="0.25">
      <c r="A66" s="7" t="s">
        <v>136</v>
      </c>
      <c r="B66" s="12" t="s">
        <v>135</v>
      </c>
      <c r="C66" s="13"/>
      <c r="D66" s="8"/>
      <c r="E66" s="8"/>
      <c r="F66" s="8"/>
      <c r="G66" s="8"/>
      <c r="H66" s="8"/>
      <c r="I66" s="8"/>
      <c r="J66" s="8"/>
      <c r="K66" s="8">
        <v>1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7</v>
      </c>
      <c r="X66" s="8">
        <v>4</v>
      </c>
      <c r="Y66" s="8"/>
      <c r="Z66" s="8"/>
      <c r="AA66" s="8"/>
      <c r="AB66" s="8"/>
      <c r="AC66" s="8"/>
      <c r="AD66" s="8"/>
      <c r="AE66" s="8"/>
      <c r="AF66" s="8">
        <v>2</v>
      </c>
      <c r="AG66" s="8">
        <v>4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9">
        <f t="shared" si="0"/>
        <v>18</v>
      </c>
    </row>
    <row r="67" spans="1:55" ht="12.75" customHeight="1" x14ac:dyDescent="0.25">
      <c r="A67" s="7" t="s">
        <v>138</v>
      </c>
      <c r="B67" s="12" t="s">
        <v>137</v>
      </c>
      <c r="C67" s="1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v>4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9">
        <f t="shared" si="0"/>
        <v>4</v>
      </c>
    </row>
    <row r="68" spans="1:55" ht="12.75" customHeight="1" x14ac:dyDescent="0.25">
      <c r="A68" s="7" t="s">
        <v>139</v>
      </c>
      <c r="B68" s="12" t="s">
        <v>137</v>
      </c>
      <c r="C68" s="1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3</v>
      </c>
      <c r="U68" s="8"/>
      <c r="V68" s="8"/>
      <c r="W68" s="8">
        <v>31</v>
      </c>
      <c r="X68" s="8"/>
      <c r="Y68" s="8"/>
      <c r="Z68" s="8"/>
      <c r="AA68" s="8"/>
      <c r="AB68" s="8">
        <v>6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9">
        <f t="shared" si="0"/>
        <v>40</v>
      </c>
    </row>
    <row r="69" spans="1:55" ht="12.75" customHeight="1" x14ac:dyDescent="0.25">
      <c r="A69" s="7" t="s">
        <v>140</v>
      </c>
      <c r="B69" s="12" t="s">
        <v>137</v>
      </c>
      <c r="C69" s="13"/>
      <c r="D69" s="8"/>
      <c r="E69" s="8"/>
      <c r="F69" s="8"/>
      <c r="G69" s="8">
        <v>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8</v>
      </c>
      <c r="U69" s="8"/>
      <c r="V69" s="8"/>
      <c r="W69" s="8">
        <v>5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9">
        <f t="shared" ref="BC69:BC119" si="1">SUM(D69:BB69)</f>
        <v>16</v>
      </c>
    </row>
    <row r="70" spans="1:55" ht="12.75" customHeight="1" x14ac:dyDescent="0.25">
      <c r="A70" s="7" t="s">
        <v>141</v>
      </c>
      <c r="B70" s="12" t="s">
        <v>142</v>
      </c>
      <c r="C70" s="13"/>
      <c r="D70" s="8"/>
      <c r="E70" s="8"/>
      <c r="F70" s="8"/>
      <c r="G70" s="8"/>
      <c r="H70" s="8"/>
      <c r="I70" s="8"/>
      <c r="J70" s="8"/>
      <c r="K70" s="8"/>
      <c r="L70" s="8"/>
      <c r="M70" s="8">
        <v>2</v>
      </c>
      <c r="N70" s="8"/>
      <c r="O70" s="8"/>
      <c r="P70" s="8"/>
      <c r="Q70" s="8"/>
      <c r="R70" s="8"/>
      <c r="S70" s="8"/>
      <c r="T70" s="8"/>
      <c r="U70" s="8">
        <v>2</v>
      </c>
      <c r="V70" s="8"/>
      <c r="W70" s="8">
        <v>18</v>
      </c>
      <c r="X70" s="8"/>
      <c r="Y70" s="8"/>
      <c r="Z70" s="8"/>
      <c r="AA70" s="8"/>
      <c r="AB70" s="8">
        <v>6</v>
      </c>
      <c r="AC70" s="8"/>
      <c r="AD70" s="8"/>
      <c r="AE70" s="8"/>
      <c r="AF70" s="8">
        <v>2</v>
      </c>
      <c r="AG70" s="8">
        <v>12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9">
        <f t="shared" si="1"/>
        <v>42</v>
      </c>
    </row>
    <row r="71" spans="1:55" ht="12.75" customHeight="1" x14ac:dyDescent="0.25">
      <c r="A71" s="7" t="s">
        <v>143</v>
      </c>
      <c r="B71" s="12" t="s">
        <v>142</v>
      </c>
      <c r="C71" s="13"/>
      <c r="D71" s="8"/>
      <c r="E71" s="8"/>
      <c r="F71" s="8"/>
      <c r="G71" s="8">
        <v>4</v>
      </c>
      <c r="H71" s="8"/>
      <c r="I71" s="8"/>
      <c r="J71" s="8"/>
      <c r="K71" s="8">
        <v>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10</v>
      </c>
      <c r="X71" s="8"/>
      <c r="Y71" s="8"/>
      <c r="Z71" s="8"/>
      <c r="AA71" s="8"/>
      <c r="AB71" s="8">
        <v>4</v>
      </c>
      <c r="AC71" s="8"/>
      <c r="AD71" s="8"/>
      <c r="AE71" s="8"/>
      <c r="AF71" s="8">
        <v>2</v>
      </c>
      <c r="AG71" s="8">
        <v>3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9">
        <f t="shared" si="1"/>
        <v>24</v>
      </c>
    </row>
    <row r="72" spans="1:55" ht="12.75" customHeight="1" x14ac:dyDescent="0.25">
      <c r="A72" s="7" t="s">
        <v>144</v>
      </c>
      <c r="B72" s="12" t="s">
        <v>142</v>
      </c>
      <c r="C72" s="13"/>
      <c r="D72" s="8"/>
      <c r="E72" s="8"/>
      <c r="F72" s="8"/>
      <c r="G72" s="8"/>
      <c r="H72" s="8"/>
      <c r="I72" s="8"/>
      <c r="J72" s="8">
        <v>1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45</v>
      </c>
      <c r="X72" s="8"/>
      <c r="Y72" s="8"/>
      <c r="Z72" s="8"/>
      <c r="AA72" s="8"/>
      <c r="AB72" s="8">
        <v>38</v>
      </c>
      <c r="AC72" s="8"/>
      <c r="AD72" s="8"/>
      <c r="AE72" s="8"/>
      <c r="AF72" s="8">
        <v>3</v>
      </c>
      <c r="AG72" s="8">
        <v>13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9">
        <f t="shared" si="1"/>
        <v>100</v>
      </c>
    </row>
    <row r="73" spans="1:55" ht="12.75" customHeight="1" x14ac:dyDescent="0.25">
      <c r="A73" s="7" t="s">
        <v>145</v>
      </c>
      <c r="B73" s="12" t="s">
        <v>142</v>
      </c>
      <c r="C73" s="1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24</v>
      </c>
      <c r="U73" s="8"/>
      <c r="V73" s="8">
        <v>20</v>
      </c>
      <c r="W73" s="8">
        <v>8</v>
      </c>
      <c r="X73" s="8"/>
      <c r="Y73" s="8"/>
      <c r="Z73" s="8">
        <v>8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>
        <v>2</v>
      </c>
      <c r="AU73" s="8"/>
      <c r="AV73" s="8"/>
      <c r="AW73" s="8"/>
      <c r="AX73" s="8"/>
      <c r="AY73" s="8"/>
      <c r="AZ73" s="8"/>
      <c r="BA73" s="8"/>
      <c r="BB73" s="8"/>
      <c r="BC73" s="9">
        <f t="shared" si="1"/>
        <v>62</v>
      </c>
    </row>
    <row r="74" spans="1:55" ht="12.75" customHeight="1" x14ac:dyDescent="0.25">
      <c r="A74" s="7" t="s">
        <v>146</v>
      </c>
      <c r="B74" s="12" t="s">
        <v>142</v>
      </c>
      <c r="C74" s="13"/>
      <c r="D74" s="8">
        <v>2</v>
      </c>
      <c r="E74" s="8"/>
      <c r="F74" s="8"/>
      <c r="G74" s="8">
        <v>5</v>
      </c>
      <c r="H74" s="8"/>
      <c r="I74" s="8"/>
      <c r="J74" s="8"/>
      <c r="K74" s="8">
        <v>1</v>
      </c>
      <c r="L74" s="8"/>
      <c r="M74" s="8"/>
      <c r="N74" s="8"/>
      <c r="O74" s="8"/>
      <c r="P74" s="8"/>
      <c r="Q74" s="8"/>
      <c r="R74" s="8"/>
      <c r="S74" s="8"/>
      <c r="T74" s="8"/>
      <c r="U74" s="8">
        <v>2</v>
      </c>
      <c r="V74" s="8"/>
      <c r="W74" s="8">
        <v>2</v>
      </c>
      <c r="X74" s="8"/>
      <c r="Y74" s="8"/>
      <c r="Z74" s="8">
        <v>2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9">
        <f t="shared" si="1"/>
        <v>14</v>
      </c>
    </row>
    <row r="75" spans="1:55" ht="12.75" customHeight="1" x14ac:dyDescent="0.25">
      <c r="A75" s="7" t="s">
        <v>147</v>
      </c>
      <c r="B75" s="12" t="s">
        <v>142</v>
      </c>
      <c r="C75" s="13"/>
      <c r="D75" s="8"/>
      <c r="E75" s="8"/>
      <c r="F75" s="8"/>
      <c r="G75" s="8">
        <v>1</v>
      </c>
      <c r="H75" s="8"/>
      <c r="I75" s="8"/>
      <c r="J75" s="8">
        <v>5</v>
      </c>
      <c r="K75" s="8">
        <v>2</v>
      </c>
      <c r="L75" s="8"/>
      <c r="M75" s="8">
        <v>5</v>
      </c>
      <c r="N75" s="8"/>
      <c r="O75" s="8"/>
      <c r="P75" s="8"/>
      <c r="Q75" s="8"/>
      <c r="R75" s="8"/>
      <c r="S75" s="8"/>
      <c r="T75" s="8"/>
      <c r="U75" s="8"/>
      <c r="V75" s="8"/>
      <c r="W75" s="8">
        <v>49</v>
      </c>
      <c r="X75" s="8"/>
      <c r="Y75" s="8"/>
      <c r="Z75" s="8"/>
      <c r="AA75" s="8"/>
      <c r="AB75" s="8"/>
      <c r="AC75" s="8"/>
      <c r="AD75" s="8"/>
      <c r="AE75" s="8"/>
      <c r="AF75" s="8"/>
      <c r="AG75" s="8">
        <v>8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>
        <v>8</v>
      </c>
      <c r="AY75" s="8"/>
      <c r="AZ75" s="8"/>
      <c r="BA75" s="8"/>
      <c r="BB75" s="8"/>
      <c r="BC75" s="9">
        <f t="shared" si="1"/>
        <v>78</v>
      </c>
    </row>
    <row r="76" spans="1:55" ht="12.75" customHeight="1" x14ac:dyDescent="0.25">
      <c r="A76" s="7" t="s">
        <v>148</v>
      </c>
      <c r="B76" s="12" t="s">
        <v>142</v>
      </c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2</v>
      </c>
      <c r="X76" s="8"/>
      <c r="Y76" s="8"/>
      <c r="Z76" s="8"/>
      <c r="AA76" s="8"/>
      <c r="AB76" s="8"/>
      <c r="AC76" s="8"/>
      <c r="AD76" s="8"/>
      <c r="AE76" s="8"/>
      <c r="AF76" s="8">
        <v>2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9">
        <f t="shared" si="1"/>
        <v>4</v>
      </c>
    </row>
    <row r="77" spans="1:55" ht="12.75" customHeight="1" x14ac:dyDescent="0.25">
      <c r="A77" s="7" t="s">
        <v>149</v>
      </c>
      <c r="B77" s="12" t="s">
        <v>142</v>
      </c>
      <c r="C77" s="13"/>
      <c r="D77" s="8"/>
      <c r="E77" s="8"/>
      <c r="F77" s="8"/>
      <c r="G77" s="8"/>
      <c r="H77" s="8"/>
      <c r="I77" s="8"/>
      <c r="J77" s="8"/>
      <c r="K77" s="8"/>
      <c r="L77" s="8">
        <v>2</v>
      </c>
      <c r="M77" s="8"/>
      <c r="N77" s="8"/>
      <c r="O77" s="8"/>
      <c r="P77" s="8"/>
      <c r="Q77" s="8"/>
      <c r="R77" s="8">
        <v>8</v>
      </c>
      <c r="S77" s="8"/>
      <c r="T77" s="8">
        <v>44</v>
      </c>
      <c r="U77" s="8"/>
      <c r="V77" s="8">
        <v>48</v>
      </c>
      <c r="W77" s="8">
        <v>52</v>
      </c>
      <c r="X77" s="8"/>
      <c r="Y77" s="8"/>
      <c r="Z77" s="8">
        <v>12</v>
      </c>
      <c r="AA77" s="8"/>
      <c r="AB77" s="8"/>
      <c r="AC77" s="8"/>
      <c r="AD77" s="8"/>
      <c r="AE77" s="8"/>
      <c r="AF77" s="8">
        <v>4</v>
      </c>
      <c r="AG77" s="8">
        <v>1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>
        <v>55</v>
      </c>
      <c r="AY77" s="8"/>
      <c r="AZ77" s="8"/>
      <c r="BA77" s="8"/>
      <c r="BB77" s="8"/>
      <c r="BC77" s="9">
        <f t="shared" si="1"/>
        <v>226</v>
      </c>
    </row>
    <row r="78" spans="1:55" ht="12.75" customHeight="1" x14ac:dyDescent="0.25">
      <c r="A78" s="7" t="s">
        <v>150</v>
      </c>
      <c r="B78" s="12" t="s">
        <v>151</v>
      </c>
      <c r="C78" s="13"/>
      <c r="D78" s="8">
        <v>12</v>
      </c>
      <c r="E78" s="8">
        <v>18</v>
      </c>
      <c r="F78" s="8"/>
      <c r="G78" s="8">
        <v>21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v>7</v>
      </c>
      <c r="S78" s="8"/>
      <c r="T78" s="8"/>
      <c r="U78" s="8"/>
      <c r="V78" s="8"/>
      <c r="W78" s="8">
        <v>35</v>
      </c>
      <c r="X78" s="8"/>
      <c r="Y78" s="8"/>
      <c r="Z78" s="8"/>
      <c r="AA78" s="8">
        <v>12</v>
      </c>
      <c r="AB78" s="8">
        <v>47</v>
      </c>
      <c r="AC78" s="8">
        <v>1</v>
      </c>
      <c r="AD78" s="8"/>
      <c r="AE78" s="8"/>
      <c r="AF78" s="8">
        <v>24</v>
      </c>
      <c r="AG78" s="8">
        <v>324</v>
      </c>
      <c r="AH78" s="8">
        <v>12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>
        <v>6</v>
      </c>
      <c r="AY78" s="8"/>
      <c r="AZ78" s="8">
        <v>2</v>
      </c>
      <c r="BA78" s="8"/>
      <c r="BB78" s="8">
        <v>29</v>
      </c>
      <c r="BC78" s="9">
        <f t="shared" si="1"/>
        <v>550</v>
      </c>
    </row>
    <row r="79" spans="1:55" ht="12.75" customHeight="1" x14ac:dyDescent="0.25">
      <c r="A79" s="7" t="s">
        <v>152</v>
      </c>
      <c r="B79" s="12" t="s">
        <v>153</v>
      </c>
      <c r="C79" s="13"/>
      <c r="D79" s="8">
        <v>1</v>
      </c>
      <c r="E79" s="8">
        <v>2</v>
      </c>
      <c r="F79" s="8"/>
      <c r="G79" s="8">
        <v>41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>
        <v>14</v>
      </c>
      <c r="X79" s="8"/>
      <c r="Y79" s="8"/>
      <c r="Z79" s="8"/>
      <c r="AA79" s="8"/>
      <c r="AB79" s="8">
        <v>6</v>
      </c>
      <c r="AC79" s="8"/>
      <c r="AD79" s="8"/>
      <c r="AE79" s="8"/>
      <c r="AF79" s="8">
        <v>3</v>
      </c>
      <c r="AG79" s="8">
        <v>4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9">
        <f t="shared" si="1"/>
        <v>71</v>
      </c>
    </row>
    <row r="80" spans="1:55" ht="12.75" customHeight="1" x14ac:dyDescent="0.25">
      <c r="A80" s="7" t="s">
        <v>154</v>
      </c>
      <c r="B80" s="12" t="s">
        <v>153</v>
      </c>
      <c r="C80" s="13"/>
      <c r="D80" s="8">
        <v>2</v>
      </c>
      <c r="E80" s="8">
        <v>1</v>
      </c>
      <c r="F80" s="8"/>
      <c r="G80" s="8">
        <v>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98</v>
      </c>
      <c r="X80" s="8"/>
      <c r="Y80" s="8"/>
      <c r="Z80" s="8"/>
      <c r="AA80" s="8"/>
      <c r="AB80" s="8">
        <v>10</v>
      </c>
      <c r="AC80" s="8"/>
      <c r="AD80" s="8"/>
      <c r="AE80" s="8"/>
      <c r="AF80" s="8">
        <v>18</v>
      </c>
      <c r="AG80" s="8">
        <v>12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9">
        <f t="shared" si="1"/>
        <v>142</v>
      </c>
    </row>
    <row r="81" spans="1:55" ht="12.75" customHeight="1" x14ac:dyDescent="0.25">
      <c r="A81" s="7" t="s">
        <v>155</v>
      </c>
      <c r="B81" s="12" t="s">
        <v>153</v>
      </c>
      <c r="C81" s="1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10</v>
      </c>
      <c r="V81" s="8"/>
      <c r="W81" s="8">
        <v>31</v>
      </c>
      <c r="X81" s="8"/>
      <c r="Y81" s="8"/>
      <c r="Z81" s="8"/>
      <c r="AA81" s="8"/>
      <c r="AB81" s="8">
        <v>8</v>
      </c>
      <c r="AC81" s="8"/>
      <c r="AD81" s="8"/>
      <c r="AE81" s="8"/>
      <c r="AF81" s="8"/>
      <c r="AG81" s="8">
        <v>47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9">
        <f t="shared" si="1"/>
        <v>96</v>
      </c>
    </row>
    <row r="82" spans="1:55" ht="12.75" customHeight="1" x14ac:dyDescent="0.25">
      <c r="A82" s="7" t="s">
        <v>156</v>
      </c>
      <c r="B82" s="12" t="s">
        <v>153</v>
      </c>
      <c r="C82" s="1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>
        <v>2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9">
        <f t="shared" si="1"/>
        <v>2</v>
      </c>
    </row>
    <row r="83" spans="1:55" ht="12.75" customHeight="1" x14ac:dyDescent="0.25">
      <c r="A83" s="7" t="s">
        <v>157</v>
      </c>
      <c r="B83" s="12" t="s">
        <v>153</v>
      </c>
      <c r="C83" s="13"/>
      <c r="D83" s="8"/>
      <c r="E83" s="8"/>
      <c r="F83" s="8"/>
      <c r="G83" s="8"/>
      <c r="H83" s="8"/>
      <c r="I83" s="8"/>
      <c r="J83" s="8"/>
      <c r="K83" s="8">
        <v>1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>
        <v>5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9">
        <f t="shared" si="1"/>
        <v>6</v>
      </c>
    </row>
    <row r="84" spans="1:55" ht="12.75" customHeight="1" x14ac:dyDescent="0.25">
      <c r="A84" s="7" t="s">
        <v>158</v>
      </c>
      <c r="B84" s="12" t="s">
        <v>153</v>
      </c>
      <c r="C84" s="13"/>
      <c r="D84" s="8"/>
      <c r="E84" s="8"/>
      <c r="F84" s="8"/>
      <c r="G84" s="8">
        <v>78</v>
      </c>
      <c r="H84" s="8"/>
      <c r="I84" s="8"/>
      <c r="J84" s="8">
        <v>16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3</v>
      </c>
      <c r="AG84" s="8">
        <v>6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9">
        <f t="shared" si="1"/>
        <v>103</v>
      </c>
    </row>
    <row r="85" spans="1:55" ht="12.75" customHeight="1" x14ac:dyDescent="0.25">
      <c r="A85" s="7" t="s">
        <v>159</v>
      </c>
      <c r="B85" s="12" t="s">
        <v>153</v>
      </c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2</v>
      </c>
      <c r="X85" s="8">
        <v>1</v>
      </c>
      <c r="Y85" s="8"/>
      <c r="Z85" s="8"/>
      <c r="AA85" s="8"/>
      <c r="AB85" s="8"/>
      <c r="AC85" s="8"/>
      <c r="AD85" s="8"/>
      <c r="AE85" s="8"/>
      <c r="AF85" s="8">
        <v>1</v>
      </c>
      <c r="AG85" s="8">
        <v>6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9">
        <f t="shared" si="1"/>
        <v>10</v>
      </c>
    </row>
    <row r="86" spans="1:55" ht="12.75" customHeight="1" x14ac:dyDescent="0.25">
      <c r="A86" s="7" t="s">
        <v>160</v>
      </c>
      <c r="B86" s="12" t="s">
        <v>153</v>
      </c>
      <c r="C86" s="13"/>
      <c r="D86" s="8"/>
      <c r="E86" s="8"/>
      <c r="F86" s="8"/>
      <c r="G86" s="8"/>
      <c r="H86" s="8"/>
      <c r="I86" s="8"/>
      <c r="J86" s="8"/>
      <c r="K86" s="8">
        <v>2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4</v>
      </c>
      <c r="AH86" s="8"/>
      <c r="AI86" s="8"/>
      <c r="AJ86" s="8"/>
      <c r="AK86" s="8"/>
      <c r="AL86" s="8"/>
      <c r="AM86" s="8">
        <v>20</v>
      </c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9">
        <f t="shared" si="1"/>
        <v>26</v>
      </c>
    </row>
    <row r="87" spans="1:55" ht="12.75" customHeight="1" x14ac:dyDescent="0.25">
      <c r="A87" s="7" t="s">
        <v>161</v>
      </c>
      <c r="B87" s="12" t="s">
        <v>153</v>
      </c>
      <c r="C87" s="13"/>
      <c r="D87" s="8"/>
      <c r="E87" s="8"/>
      <c r="F87" s="8"/>
      <c r="G87" s="8"/>
      <c r="H87" s="8"/>
      <c r="I87" s="8"/>
      <c r="J87" s="8"/>
      <c r="K87" s="8">
        <v>3</v>
      </c>
      <c r="L87" s="8"/>
      <c r="M87" s="8"/>
      <c r="N87" s="8"/>
      <c r="O87" s="8"/>
      <c r="P87" s="8"/>
      <c r="Q87" s="8"/>
      <c r="R87" s="8">
        <v>4</v>
      </c>
      <c r="S87" s="8"/>
      <c r="T87" s="8">
        <v>56</v>
      </c>
      <c r="U87" s="8"/>
      <c r="V87" s="8">
        <v>17</v>
      </c>
      <c r="W87" s="8">
        <v>20</v>
      </c>
      <c r="X87" s="8"/>
      <c r="Y87" s="8"/>
      <c r="Z87" s="8">
        <v>1</v>
      </c>
      <c r="AA87" s="8"/>
      <c r="AB87" s="8"/>
      <c r="AC87" s="8"/>
      <c r="AD87" s="8"/>
      <c r="AE87" s="8"/>
      <c r="AF87" s="8">
        <v>12</v>
      </c>
      <c r="AG87" s="8">
        <v>10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>
        <v>125</v>
      </c>
      <c r="AY87" s="8"/>
      <c r="AZ87" s="8"/>
      <c r="BA87" s="8"/>
      <c r="BB87" s="8"/>
      <c r="BC87" s="9">
        <f t="shared" si="1"/>
        <v>248</v>
      </c>
    </row>
    <row r="88" spans="1:55" ht="12.75" customHeight="1" x14ac:dyDescent="0.25">
      <c r="A88" s="7" t="s">
        <v>162</v>
      </c>
      <c r="B88" s="12" t="s">
        <v>153</v>
      </c>
      <c r="C88" s="13"/>
      <c r="D88" s="8"/>
      <c r="E88" s="8"/>
      <c r="F88" s="8"/>
      <c r="G88" s="8"/>
      <c r="H88" s="8"/>
      <c r="I88" s="8"/>
      <c r="J88" s="8">
        <v>1</v>
      </c>
      <c r="K88" s="8">
        <v>1</v>
      </c>
      <c r="L88" s="8"/>
      <c r="M88" s="8"/>
      <c r="N88" s="8"/>
      <c r="O88" s="8"/>
      <c r="P88" s="8"/>
      <c r="Q88" s="8">
        <v>5</v>
      </c>
      <c r="R88" s="8">
        <v>19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9">
        <f t="shared" si="1"/>
        <v>26</v>
      </c>
    </row>
    <row r="89" spans="1:55" ht="12.75" customHeight="1" x14ac:dyDescent="0.25">
      <c r="A89" s="7" t="s">
        <v>163</v>
      </c>
      <c r="B89" s="12" t="s">
        <v>153</v>
      </c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>
        <v>2</v>
      </c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9">
        <f t="shared" si="1"/>
        <v>2</v>
      </c>
    </row>
    <row r="90" spans="1:55" ht="12.75" customHeight="1" x14ac:dyDescent="0.25">
      <c r="A90" s="7" t="s">
        <v>164</v>
      </c>
      <c r="B90" s="12" t="s">
        <v>153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5</v>
      </c>
      <c r="V90" s="8"/>
      <c r="W90" s="8">
        <v>13</v>
      </c>
      <c r="X90" s="8"/>
      <c r="Y90" s="8"/>
      <c r="Z90" s="8"/>
      <c r="AA90" s="8"/>
      <c r="AB90" s="8">
        <v>4</v>
      </c>
      <c r="AC90" s="8"/>
      <c r="AD90" s="8"/>
      <c r="AE90" s="8"/>
      <c r="AF90" s="8">
        <v>2</v>
      </c>
      <c r="AG90" s="8">
        <v>6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9">
        <f t="shared" si="1"/>
        <v>30</v>
      </c>
    </row>
    <row r="91" spans="1:55" ht="12.75" customHeight="1" x14ac:dyDescent="0.25">
      <c r="A91" s="7" t="s">
        <v>165</v>
      </c>
      <c r="B91" s="12" t="s">
        <v>166</v>
      </c>
      <c r="C91" s="13"/>
      <c r="D91" s="8"/>
      <c r="E91" s="8"/>
      <c r="F91" s="8"/>
      <c r="G91" s="8">
        <v>3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>
        <v>4</v>
      </c>
      <c r="X91" s="8"/>
      <c r="Y91" s="8"/>
      <c r="Z91" s="8"/>
      <c r="AA91" s="8"/>
      <c r="AB91" s="8"/>
      <c r="AC91" s="8"/>
      <c r="AD91" s="8"/>
      <c r="AE91" s="8"/>
      <c r="AF91" s="8">
        <v>4</v>
      </c>
      <c r="AG91" s="8">
        <v>11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9">
        <f t="shared" si="1"/>
        <v>22</v>
      </c>
    </row>
    <row r="92" spans="1:55" ht="12.75" customHeight="1" x14ac:dyDescent="0.25">
      <c r="A92" s="7" t="s">
        <v>167</v>
      </c>
      <c r="B92" s="12" t="s">
        <v>166</v>
      </c>
      <c r="C92" s="13"/>
      <c r="D92" s="8">
        <v>2</v>
      </c>
      <c r="E92" s="8">
        <v>1</v>
      </c>
      <c r="F92" s="8"/>
      <c r="G92" s="8"/>
      <c r="H92" s="8"/>
      <c r="I92" s="8"/>
      <c r="J92" s="8"/>
      <c r="K92" s="8"/>
      <c r="L92" s="8"/>
      <c r="M92" s="8"/>
      <c r="N92" s="8"/>
      <c r="O92" s="8">
        <v>5</v>
      </c>
      <c r="P92" s="8"/>
      <c r="Q92" s="8"/>
      <c r="R92" s="8"/>
      <c r="S92" s="8"/>
      <c r="T92" s="8"/>
      <c r="U92" s="8"/>
      <c r="V92" s="8"/>
      <c r="W92" s="8">
        <v>30</v>
      </c>
      <c r="X92" s="8"/>
      <c r="Y92" s="8"/>
      <c r="Z92" s="8"/>
      <c r="AA92" s="8"/>
      <c r="AB92" s="8"/>
      <c r="AC92" s="8"/>
      <c r="AD92" s="8"/>
      <c r="AE92" s="8"/>
      <c r="AF92" s="8">
        <v>2</v>
      </c>
      <c r="AG92" s="8">
        <v>31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9">
        <f t="shared" si="1"/>
        <v>71</v>
      </c>
    </row>
    <row r="93" spans="1:55" ht="12.75" customHeight="1" x14ac:dyDescent="0.25">
      <c r="A93" s="7" t="s">
        <v>168</v>
      </c>
      <c r="B93" s="12" t="s">
        <v>166</v>
      </c>
      <c r="C93" s="13"/>
      <c r="D93" s="8"/>
      <c r="E93" s="8">
        <v>1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4</v>
      </c>
      <c r="X93" s="8">
        <v>4</v>
      </c>
      <c r="Y93" s="8"/>
      <c r="Z93" s="8"/>
      <c r="AA93" s="8"/>
      <c r="AB93" s="8"/>
      <c r="AC93" s="8"/>
      <c r="AD93" s="8"/>
      <c r="AE93" s="8"/>
      <c r="AF93" s="8">
        <v>27</v>
      </c>
      <c r="AG93" s="8">
        <v>22</v>
      </c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9">
        <f t="shared" si="1"/>
        <v>58</v>
      </c>
    </row>
    <row r="94" spans="1:55" ht="12.75" customHeight="1" x14ac:dyDescent="0.25">
      <c r="A94" s="7" t="s">
        <v>169</v>
      </c>
      <c r="B94" s="12" t="s">
        <v>166</v>
      </c>
      <c r="C94" s="13"/>
      <c r="D94" s="8"/>
      <c r="E94" s="8"/>
      <c r="F94" s="8"/>
      <c r="G94" s="8">
        <v>1</v>
      </c>
      <c r="H94" s="8"/>
      <c r="I94" s="8">
        <v>1</v>
      </c>
      <c r="J94" s="8">
        <v>1</v>
      </c>
      <c r="K94" s="8">
        <v>1</v>
      </c>
      <c r="L94" s="8"/>
      <c r="M94" s="8"/>
      <c r="N94" s="8"/>
      <c r="O94" s="8"/>
      <c r="P94" s="8"/>
      <c r="Q94" s="8"/>
      <c r="R94" s="8"/>
      <c r="S94" s="8"/>
      <c r="T94" s="8"/>
      <c r="U94" s="8">
        <v>5</v>
      </c>
      <c r="V94" s="8">
        <v>10</v>
      </c>
      <c r="W94" s="8">
        <v>50</v>
      </c>
      <c r="X94" s="8">
        <v>1</v>
      </c>
      <c r="Y94" s="8"/>
      <c r="Z94" s="8">
        <v>8</v>
      </c>
      <c r="AA94" s="8">
        <v>1</v>
      </c>
      <c r="AB94" s="8">
        <v>4</v>
      </c>
      <c r="AC94" s="8"/>
      <c r="AD94" s="8"/>
      <c r="AE94" s="8"/>
      <c r="AF94" s="8">
        <v>3</v>
      </c>
      <c r="AG94" s="8">
        <v>4</v>
      </c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9">
        <f t="shared" si="1"/>
        <v>90</v>
      </c>
    </row>
    <row r="95" spans="1:55" ht="12.75" customHeight="1" x14ac:dyDescent="0.25">
      <c r="A95" s="7" t="s">
        <v>170</v>
      </c>
      <c r="B95" s="12" t="s">
        <v>171</v>
      </c>
      <c r="C95" s="13"/>
      <c r="D95" s="8"/>
      <c r="E95" s="8">
        <v>6</v>
      </c>
      <c r="F95" s="8"/>
      <c r="G95" s="8">
        <v>4</v>
      </c>
      <c r="H95" s="8"/>
      <c r="I95" s="8"/>
      <c r="J95" s="8"/>
      <c r="K95" s="8">
        <v>1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>
        <v>66</v>
      </c>
      <c r="X95" s="8">
        <v>2</v>
      </c>
      <c r="Y95" s="8"/>
      <c r="Z95" s="8"/>
      <c r="AA95" s="8"/>
      <c r="AB95" s="8">
        <v>39</v>
      </c>
      <c r="AC95" s="8"/>
      <c r="AD95" s="8"/>
      <c r="AE95" s="8"/>
      <c r="AF95" s="8">
        <v>4</v>
      </c>
      <c r="AG95" s="8">
        <v>15</v>
      </c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9">
        <f t="shared" si="1"/>
        <v>137</v>
      </c>
    </row>
    <row r="96" spans="1:55" ht="12.75" customHeight="1" x14ac:dyDescent="0.25">
      <c r="A96" s="7" t="s">
        <v>172</v>
      </c>
      <c r="B96" s="12" t="s">
        <v>171</v>
      </c>
      <c r="C96" s="13"/>
      <c r="D96" s="8"/>
      <c r="E96" s="8"/>
      <c r="F96" s="8"/>
      <c r="G96" s="8"/>
      <c r="H96" s="8"/>
      <c r="I96" s="8"/>
      <c r="J96" s="8"/>
      <c r="K96" s="8">
        <v>1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69</v>
      </c>
      <c r="W96" s="8">
        <v>4</v>
      </c>
      <c r="X96" s="8"/>
      <c r="Y96" s="8"/>
      <c r="Z96" s="8">
        <v>2</v>
      </c>
      <c r="AA96" s="8"/>
      <c r="AB96" s="8"/>
      <c r="AC96" s="8"/>
      <c r="AD96" s="8"/>
      <c r="AE96" s="8"/>
      <c r="AF96" s="8">
        <v>2</v>
      </c>
      <c r="AG96" s="8">
        <v>3</v>
      </c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7</v>
      </c>
      <c r="AU96" s="8"/>
      <c r="AV96" s="8"/>
      <c r="AW96" s="8"/>
      <c r="AX96" s="8"/>
      <c r="AY96" s="8"/>
      <c r="AZ96" s="8"/>
      <c r="BA96" s="8"/>
      <c r="BB96" s="8"/>
      <c r="BC96" s="9">
        <f t="shared" si="1"/>
        <v>88</v>
      </c>
    </row>
    <row r="97" spans="1:55" ht="12.75" customHeight="1" x14ac:dyDescent="0.25">
      <c r="A97" s="7" t="s">
        <v>173</v>
      </c>
      <c r="B97" s="12" t="s">
        <v>174</v>
      </c>
      <c r="C97" s="13"/>
      <c r="D97" s="8"/>
      <c r="E97" s="8">
        <v>2</v>
      </c>
      <c r="F97" s="8"/>
      <c r="G97" s="8">
        <v>3</v>
      </c>
      <c r="H97" s="8"/>
      <c r="I97" s="8"/>
      <c r="J97" s="8"/>
      <c r="K97" s="8">
        <v>2</v>
      </c>
      <c r="L97" s="8"/>
      <c r="M97" s="8"/>
      <c r="N97" s="8"/>
      <c r="O97" s="8"/>
      <c r="P97" s="8">
        <v>4</v>
      </c>
      <c r="Q97" s="8"/>
      <c r="R97" s="8"/>
      <c r="S97" s="8"/>
      <c r="T97" s="8"/>
      <c r="U97" s="8"/>
      <c r="V97" s="8"/>
      <c r="W97" s="8">
        <v>32</v>
      </c>
      <c r="X97" s="8"/>
      <c r="Y97" s="8"/>
      <c r="Z97" s="8"/>
      <c r="AA97" s="8"/>
      <c r="AB97" s="8">
        <v>10</v>
      </c>
      <c r="AC97" s="8"/>
      <c r="AD97" s="8"/>
      <c r="AE97" s="8"/>
      <c r="AF97" s="8">
        <v>16</v>
      </c>
      <c r="AG97" s="8">
        <v>18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9">
        <f t="shared" si="1"/>
        <v>87</v>
      </c>
    </row>
    <row r="98" spans="1:55" ht="12.75" customHeight="1" x14ac:dyDescent="0.25">
      <c r="A98" s="7" t="s">
        <v>175</v>
      </c>
      <c r="B98" s="12" t="s">
        <v>174</v>
      </c>
      <c r="C98" s="13"/>
      <c r="D98" s="8">
        <v>1</v>
      </c>
      <c r="E98" s="8"/>
      <c r="F98" s="8"/>
      <c r="G98" s="8">
        <v>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28</v>
      </c>
      <c r="X98" s="8"/>
      <c r="Y98" s="8"/>
      <c r="Z98" s="8"/>
      <c r="AA98" s="8"/>
      <c r="AB98" s="8"/>
      <c r="AC98" s="8"/>
      <c r="AD98" s="8"/>
      <c r="AE98" s="8"/>
      <c r="AF98" s="8">
        <v>12</v>
      </c>
      <c r="AG98" s="8">
        <v>22</v>
      </c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9">
        <f t="shared" si="1"/>
        <v>65</v>
      </c>
    </row>
    <row r="99" spans="1:55" ht="12.75" customHeight="1" x14ac:dyDescent="0.25">
      <c r="A99" s="7" t="s">
        <v>176</v>
      </c>
      <c r="B99" s="12" t="s">
        <v>174</v>
      </c>
      <c r="C99" s="13"/>
      <c r="D99" s="8">
        <v>2</v>
      </c>
      <c r="E99" s="8"/>
      <c r="F99" s="8"/>
      <c r="G99" s="8">
        <v>6</v>
      </c>
      <c r="H99" s="8"/>
      <c r="I99" s="8"/>
      <c r="J99" s="8"/>
      <c r="K99" s="8">
        <v>2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v>5</v>
      </c>
      <c r="W99" s="8">
        <v>50</v>
      </c>
      <c r="X99" s="8"/>
      <c r="Y99" s="8"/>
      <c r="Z99" s="8">
        <v>10</v>
      </c>
      <c r="AA99" s="8">
        <v>4</v>
      </c>
      <c r="AB99" s="8">
        <v>14</v>
      </c>
      <c r="AC99" s="8"/>
      <c r="AD99" s="8"/>
      <c r="AE99" s="8"/>
      <c r="AF99" s="8">
        <v>16</v>
      </c>
      <c r="AG99" s="8">
        <v>28</v>
      </c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9">
        <f t="shared" si="1"/>
        <v>137</v>
      </c>
    </row>
    <row r="100" spans="1:55" ht="12.75" customHeight="1" x14ac:dyDescent="0.25">
      <c r="A100" s="7" t="s">
        <v>177</v>
      </c>
      <c r="B100" s="12" t="s">
        <v>174</v>
      </c>
      <c r="C100" s="13"/>
      <c r="D100" s="8"/>
      <c r="E100" s="8">
        <v>2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>
        <v>18</v>
      </c>
      <c r="X100" s="8"/>
      <c r="Y100" s="8"/>
      <c r="Z100" s="8"/>
      <c r="AA100" s="8">
        <v>6</v>
      </c>
      <c r="AB100" s="8">
        <v>4</v>
      </c>
      <c r="AC100" s="8"/>
      <c r="AD100" s="8"/>
      <c r="AE100" s="8"/>
      <c r="AF100" s="8">
        <v>12</v>
      </c>
      <c r="AG100" s="8">
        <v>11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9">
        <f t="shared" si="1"/>
        <v>53</v>
      </c>
    </row>
    <row r="101" spans="1:55" ht="12.75" customHeight="1" x14ac:dyDescent="0.25">
      <c r="A101" s="7" t="s">
        <v>178</v>
      </c>
      <c r="B101" s="12" t="s">
        <v>179</v>
      </c>
      <c r="C101" s="13"/>
      <c r="D101" s="8"/>
      <c r="E101" s="8">
        <v>6</v>
      </c>
      <c r="F101" s="8"/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>
        <v>60</v>
      </c>
      <c r="X101" s="8">
        <v>1</v>
      </c>
      <c r="Y101" s="8"/>
      <c r="Z101" s="8"/>
      <c r="AA101" s="8"/>
      <c r="AB101" s="8"/>
      <c r="AC101" s="8"/>
      <c r="AD101" s="8"/>
      <c r="AE101" s="8"/>
      <c r="AF101" s="8">
        <v>24</v>
      </c>
      <c r="AG101" s="8">
        <v>4</v>
      </c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9">
        <f t="shared" si="1"/>
        <v>96</v>
      </c>
    </row>
    <row r="102" spans="1:55" ht="12.75" customHeight="1" x14ac:dyDescent="0.25">
      <c r="A102" s="7" t="s">
        <v>180</v>
      </c>
      <c r="B102" s="12" t="s">
        <v>181</v>
      </c>
      <c r="C102" s="1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2</v>
      </c>
      <c r="V102" s="8"/>
      <c r="W102" s="8">
        <v>48</v>
      </c>
      <c r="X102" s="8"/>
      <c r="Y102" s="8"/>
      <c r="Z102" s="8"/>
      <c r="AA102" s="8"/>
      <c r="AB102" s="8"/>
      <c r="AC102" s="8"/>
      <c r="AD102" s="8"/>
      <c r="AE102" s="8"/>
      <c r="AF102" s="8">
        <v>2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9">
        <f t="shared" si="1"/>
        <v>52</v>
      </c>
    </row>
    <row r="103" spans="1:55" ht="12.75" customHeight="1" x14ac:dyDescent="0.25">
      <c r="A103" s="7" t="s">
        <v>182</v>
      </c>
      <c r="B103" s="12" t="s">
        <v>181</v>
      </c>
      <c r="C103" s="1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>
        <v>9</v>
      </c>
      <c r="V103" s="8"/>
      <c r="W103" s="8">
        <v>42</v>
      </c>
      <c r="X103" s="8"/>
      <c r="Y103" s="8"/>
      <c r="Z103" s="8"/>
      <c r="AA103" s="8"/>
      <c r="AB103" s="8"/>
      <c r="AC103" s="8"/>
      <c r="AD103" s="8"/>
      <c r="AE103" s="8"/>
      <c r="AF103" s="8">
        <v>18</v>
      </c>
      <c r="AG103" s="8">
        <v>24</v>
      </c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9">
        <f t="shared" si="1"/>
        <v>93</v>
      </c>
    </row>
    <row r="104" spans="1:55" ht="12.75" customHeight="1" x14ac:dyDescent="0.25">
      <c r="A104" s="7" t="s">
        <v>183</v>
      </c>
      <c r="B104" s="12" t="s">
        <v>184</v>
      </c>
      <c r="C104" s="13"/>
      <c r="D104" s="8">
        <v>7</v>
      </c>
      <c r="E104" s="8">
        <v>2</v>
      </c>
      <c r="F104" s="8">
        <v>4</v>
      </c>
      <c r="G104" s="8">
        <v>6</v>
      </c>
      <c r="H104" s="8"/>
      <c r="I104" s="8"/>
      <c r="J104" s="8"/>
      <c r="K104" s="8">
        <v>1</v>
      </c>
      <c r="L104" s="8"/>
      <c r="M104" s="8">
        <v>1</v>
      </c>
      <c r="N104" s="8"/>
      <c r="O104" s="8"/>
      <c r="P104" s="8"/>
      <c r="Q104" s="8"/>
      <c r="R104" s="8"/>
      <c r="S104" s="8"/>
      <c r="T104" s="8">
        <v>34</v>
      </c>
      <c r="U104" s="8">
        <v>32</v>
      </c>
      <c r="V104" s="8">
        <v>4</v>
      </c>
      <c r="W104" s="8">
        <v>176</v>
      </c>
      <c r="X104" s="8"/>
      <c r="Y104" s="8">
        <v>1</v>
      </c>
      <c r="Z104" s="8">
        <v>4</v>
      </c>
      <c r="AA104" s="8">
        <v>14</v>
      </c>
      <c r="AB104" s="8">
        <v>82</v>
      </c>
      <c r="AC104" s="8"/>
      <c r="AD104" s="8">
        <v>8</v>
      </c>
      <c r="AE104" s="8">
        <v>2</v>
      </c>
      <c r="AF104" s="8">
        <v>3</v>
      </c>
      <c r="AG104" s="8">
        <v>18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9">
        <f t="shared" si="1"/>
        <v>399</v>
      </c>
    </row>
    <row r="105" spans="1:55" ht="12.75" customHeight="1" x14ac:dyDescent="0.25">
      <c r="A105" s="7" t="s">
        <v>185</v>
      </c>
      <c r="B105" s="12" t="s">
        <v>186</v>
      </c>
      <c r="C105" s="1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3</v>
      </c>
      <c r="U105" s="8">
        <v>2</v>
      </c>
      <c r="V105" s="8">
        <v>6</v>
      </c>
      <c r="W105" s="8">
        <v>2</v>
      </c>
      <c r="X105" s="8">
        <v>1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9">
        <f t="shared" si="1"/>
        <v>14</v>
      </c>
    </row>
    <row r="106" spans="1:55" ht="12.75" customHeight="1" x14ac:dyDescent="0.25">
      <c r="A106" s="7" t="s">
        <v>187</v>
      </c>
      <c r="B106" s="12" t="s">
        <v>186</v>
      </c>
      <c r="C106" s="13"/>
      <c r="D106" s="8"/>
      <c r="E106" s="8"/>
      <c r="F106" s="8"/>
      <c r="G106" s="8"/>
      <c r="H106" s="8"/>
      <c r="I106" s="8"/>
      <c r="J106" s="8">
        <v>1</v>
      </c>
      <c r="K106" s="8">
        <v>8</v>
      </c>
      <c r="L106" s="8"/>
      <c r="M106" s="8">
        <v>1</v>
      </c>
      <c r="N106" s="8"/>
      <c r="O106" s="8">
        <v>8</v>
      </c>
      <c r="P106" s="8"/>
      <c r="Q106" s="8"/>
      <c r="R106" s="8"/>
      <c r="S106" s="8"/>
      <c r="T106" s="8">
        <v>84</v>
      </c>
      <c r="U106" s="8"/>
      <c r="V106" s="8">
        <v>10</v>
      </c>
      <c r="W106" s="8">
        <v>11</v>
      </c>
      <c r="X106" s="8"/>
      <c r="Y106" s="8"/>
      <c r="Z106" s="8">
        <v>3</v>
      </c>
      <c r="AA106" s="8"/>
      <c r="AB106" s="8"/>
      <c r="AC106" s="8"/>
      <c r="AD106" s="8"/>
      <c r="AE106" s="8"/>
      <c r="AF106" s="8">
        <v>28</v>
      </c>
      <c r="AG106" s="8">
        <v>4</v>
      </c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9">
        <f t="shared" si="1"/>
        <v>158</v>
      </c>
    </row>
    <row r="107" spans="1:55" ht="12.75" customHeight="1" x14ac:dyDescent="0.25">
      <c r="A107" s="7" t="s">
        <v>188</v>
      </c>
      <c r="B107" s="12" t="s">
        <v>186</v>
      </c>
      <c r="C107" s="13"/>
      <c r="D107" s="8"/>
      <c r="E107" s="8">
        <v>1</v>
      </c>
      <c r="F107" s="8"/>
      <c r="G107" s="8">
        <v>4</v>
      </c>
      <c r="H107" s="8"/>
      <c r="I107" s="8"/>
      <c r="J107" s="8"/>
      <c r="K107" s="8"/>
      <c r="L107" s="8"/>
      <c r="M107" s="8">
        <v>6</v>
      </c>
      <c r="N107" s="8">
        <v>14</v>
      </c>
      <c r="O107" s="8">
        <v>1</v>
      </c>
      <c r="P107" s="8">
        <v>16</v>
      </c>
      <c r="Q107" s="8"/>
      <c r="R107" s="8"/>
      <c r="S107" s="8"/>
      <c r="T107" s="8">
        <v>8</v>
      </c>
      <c r="U107" s="8">
        <v>14</v>
      </c>
      <c r="V107" s="8"/>
      <c r="W107" s="8">
        <v>144</v>
      </c>
      <c r="X107" s="8">
        <v>6</v>
      </c>
      <c r="Y107" s="8"/>
      <c r="Z107" s="8"/>
      <c r="AA107" s="8"/>
      <c r="AB107" s="8">
        <v>1</v>
      </c>
      <c r="AC107" s="8"/>
      <c r="AD107" s="8"/>
      <c r="AE107" s="8"/>
      <c r="AF107" s="8">
        <v>4</v>
      </c>
      <c r="AG107" s="8">
        <v>74</v>
      </c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9">
        <f t="shared" si="1"/>
        <v>293</v>
      </c>
    </row>
    <row r="108" spans="1:55" ht="12.75" customHeight="1" x14ac:dyDescent="0.25">
      <c r="A108" s="7" t="s">
        <v>189</v>
      </c>
      <c r="B108" s="12" t="s">
        <v>186</v>
      </c>
      <c r="C108" s="13"/>
      <c r="D108" s="8"/>
      <c r="E108" s="8"/>
      <c r="F108" s="8"/>
      <c r="G108" s="8"/>
      <c r="H108" s="8"/>
      <c r="I108" s="8"/>
      <c r="J108" s="8">
        <v>1</v>
      </c>
      <c r="K108" s="8">
        <v>5</v>
      </c>
      <c r="L108" s="8"/>
      <c r="M108" s="8">
        <v>3</v>
      </c>
      <c r="N108" s="8"/>
      <c r="O108" s="8"/>
      <c r="P108" s="8">
        <v>2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>
        <v>44</v>
      </c>
      <c r="AY108" s="8"/>
      <c r="AZ108" s="8"/>
      <c r="BA108" s="8"/>
      <c r="BB108" s="8"/>
      <c r="BC108" s="9">
        <f t="shared" si="1"/>
        <v>55</v>
      </c>
    </row>
    <row r="109" spans="1:55" ht="12.75" customHeight="1" x14ac:dyDescent="0.25">
      <c r="A109" s="7" t="s">
        <v>190</v>
      </c>
      <c r="B109" s="12" t="s">
        <v>191</v>
      </c>
      <c r="C109" s="13"/>
      <c r="D109" s="8"/>
      <c r="E109" s="8"/>
      <c r="F109" s="8"/>
      <c r="G109" s="8">
        <v>1</v>
      </c>
      <c r="H109" s="8"/>
      <c r="I109" s="8"/>
      <c r="J109" s="8">
        <v>1</v>
      </c>
      <c r="K109" s="8">
        <v>6</v>
      </c>
      <c r="L109" s="8"/>
      <c r="M109" s="8"/>
      <c r="N109" s="8"/>
      <c r="O109" s="8"/>
      <c r="P109" s="8"/>
      <c r="Q109" s="8"/>
      <c r="R109" s="8">
        <v>30</v>
      </c>
      <c r="S109" s="8"/>
      <c r="T109" s="8">
        <v>150</v>
      </c>
      <c r="U109" s="8"/>
      <c r="V109" s="8">
        <v>75</v>
      </c>
      <c r="W109" s="8">
        <v>38</v>
      </c>
      <c r="X109" s="8"/>
      <c r="Y109" s="8"/>
      <c r="Z109" s="8">
        <v>15</v>
      </c>
      <c r="AA109" s="8"/>
      <c r="AB109" s="8"/>
      <c r="AC109" s="8"/>
      <c r="AD109" s="8"/>
      <c r="AE109" s="8"/>
      <c r="AF109" s="8">
        <v>4</v>
      </c>
      <c r="AG109" s="8"/>
      <c r="AH109" s="8"/>
      <c r="AI109" s="8"/>
      <c r="AJ109" s="8"/>
      <c r="AK109" s="8"/>
      <c r="AL109" s="8"/>
      <c r="AM109" s="8">
        <v>30</v>
      </c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>
        <v>35</v>
      </c>
      <c r="AY109" s="8"/>
      <c r="AZ109" s="8"/>
      <c r="BA109" s="8"/>
      <c r="BB109" s="8"/>
      <c r="BC109" s="9">
        <f t="shared" si="1"/>
        <v>385</v>
      </c>
    </row>
    <row r="110" spans="1:55" ht="12.75" customHeight="1" x14ac:dyDescent="0.25">
      <c r="A110" s="7" t="s">
        <v>192</v>
      </c>
      <c r="B110" s="12" t="s">
        <v>191</v>
      </c>
      <c r="C110" s="13"/>
      <c r="D110" s="8">
        <v>55</v>
      </c>
      <c r="E110" s="8"/>
      <c r="F110" s="8"/>
      <c r="G110" s="8">
        <v>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28</v>
      </c>
      <c r="S110" s="8"/>
      <c r="T110" s="8">
        <v>12</v>
      </c>
      <c r="U110" s="8"/>
      <c r="V110" s="8"/>
      <c r="W110" s="8">
        <v>350</v>
      </c>
      <c r="X110" s="8">
        <v>5</v>
      </c>
      <c r="Y110" s="8"/>
      <c r="Z110" s="8">
        <v>47</v>
      </c>
      <c r="AA110" s="8"/>
      <c r="AB110" s="8">
        <v>10</v>
      </c>
      <c r="AC110" s="8">
        <v>5</v>
      </c>
      <c r="AD110" s="8"/>
      <c r="AE110" s="8">
        <v>1</v>
      </c>
      <c r="AF110" s="8">
        <v>2</v>
      </c>
      <c r="AG110" s="8">
        <v>8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9">
        <f t="shared" si="1"/>
        <v>524</v>
      </c>
    </row>
    <row r="111" spans="1:55" ht="12.75" customHeight="1" x14ac:dyDescent="0.25">
      <c r="A111" s="7" t="s">
        <v>193</v>
      </c>
      <c r="B111" s="12" t="s">
        <v>194</v>
      </c>
      <c r="C111" s="13"/>
      <c r="D111" s="8">
        <v>3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>
        <v>216</v>
      </c>
      <c r="X111" s="8">
        <v>4</v>
      </c>
      <c r="Y111" s="8"/>
      <c r="Z111" s="8"/>
      <c r="AA111" s="8"/>
      <c r="AB111" s="8">
        <v>1</v>
      </c>
      <c r="AC111" s="8"/>
      <c r="AD111" s="8"/>
      <c r="AE111" s="8"/>
      <c r="AF111" s="8">
        <v>29</v>
      </c>
      <c r="AG111" s="8">
        <v>43</v>
      </c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9">
        <f t="shared" si="1"/>
        <v>296</v>
      </c>
    </row>
    <row r="112" spans="1:55" ht="12.75" customHeight="1" x14ac:dyDescent="0.25">
      <c r="A112" s="7" t="s">
        <v>195</v>
      </c>
      <c r="B112" s="12" t="s">
        <v>194</v>
      </c>
      <c r="C112" s="13"/>
      <c r="D112" s="8"/>
      <c r="E112" s="8"/>
      <c r="F112" s="8"/>
      <c r="G112" s="8">
        <v>1</v>
      </c>
      <c r="H112" s="8"/>
      <c r="I112" s="8"/>
      <c r="J112" s="8"/>
      <c r="K112" s="8">
        <v>1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20</v>
      </c>
      <c r="W112" s="8">
        <v>80</v>
      </c>
      <c r="X112" s="8"/>
      <c r="Y112" s="8"/>
      <c r="Z112" s="8">
        <v>8</v>
      </c>
      <c r="AA112" s="8"/>
      <c r="AB112" s="8">
        <v>1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9">
        <f t="shared" si="1"/>
        <v>111</v>
      </c>
    </row>
    <row r="113" spans="1:55" ht="12.75" customHeight="1" x14ac:dyDescent="0.25">
      <c r="A113" s="7" t="s">
        <v>196</v>
      </c>
      <c r="B113" s="12" t="s">
        <v>194</v>
      </c>
      <c r="C113" s="13"/>
      <c r="D113" s="8">
        <v>1</v>
      </c>
      <c r="E113" s="8"/>
      <c r="F113" s="8"/>
      <c r="G113" s="8">
        <v>1</v>
      </c>
      <c r="H113" s="8"/>
      <c r="I113" s="8"/>
      <c r="J113" s="8"/>
      <c r="K113" s="8">
        <v>1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13</v>
      </c>
      <c r="X113" s="8"/>
      <c r="Y113" s="8"/>
      <c r="Z113" s="8"/>
      <c r="AA113" s="8"/>
      <c r="AB113" s="8"/>
      <c r="AC113" s="8"/>
      <c r="AD113" s="8"/>
      <c r="AE113" s="8">
        <v>1</v>
      </c>
      <c r="AF113" s="8">
        <v>1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9">
        <f t="shared" si="1"/>
        <v>18</v>
      </c>
    </row>
    <row r="114" spans="1:55" ht="12.75" customHeight="1" x14ac:dyDescent="0.25">
      <c r="A114" s="7" t="s">
        <v>197</v>
      </c>
      <c r="B114" s="12" t="s">
        <v>194</v>
      </c>
      <c r="C114" s="13"/>
      <c r="D114" s="8">
        <v>3</v>
      </c>
      <c r="E114" s="8"/>
      <c r="F114" s="8"/>
      <c r="G114" s="8"/>
      <c r="H114" s="8"/>
      <c r="I114" s="8"/>
      <c r="J114" s="8"/>
      <c r="K114" s="8">
        <v>2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>
        <v>113</v>
      </c>
      <c r="X114" s="8"/>
      <c r="Y114" s="8"/>
      <c r="Z114" s="8"/>
      <c r="AA114" s="8"/>
      <c r="AB114" s="8"/>
      <c r="AC114" s="8"/>
      <c r="AD114" s="8"/>
      <c r="AE114" s="8"/>
      <c r="AF114" s="8">
        <v>4</v>
      </c>
      <c r="AG114" s="8">
        <v>9</v>
      </c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9">
        <f t="shared" si="1"/>
        <v>132</v>
      </c>
    </row>
    <row r="115" spans="1:55" ht="12.75" customHeight="1" x14ac:dyDescent="0.25">
      <c r="A115" s="7" t="s">
        <v>198</v>
      </c>
      <c r="B115" s="12" t="s">
        <v>194</v>
      </c>
      <c r="C115" s="13"/>
      <c r="D115" s="8">
        <v>2</v>
      </c>
      <c r="E115" s="8"/>
      <c r="F115" s="8"/>
      <c r="G115" s="8"/>
      <c r="H115" s="8"/>
      <c r="I115" s="8"/>
      <c r="J115" s="8"/>
      <c r="K115" s="8">
        <v>1</v>
      </c>
      <c r="L115" s="8"/>
      <c r="M115" s="8"/>
      <c r="N115" s="8"/>
      <c r="O115" s="8">
        <v>3</v>
      </c>
      <c r="P115" s="8"/>
      <c r="Q115" s="8"/>
      <c r="R115" s="8"/>
      <c r="S115" s="8"/>
      <c r="T115" s="8"/>
      <c r="U115" s="8"/>
      <c r="V115" s="8">
        <v>35</v>
      </c>
      <c r="W115" s="8">
        <v>14</v>
      </c>
      <c r="X115" s="8"/>
      <c r="Y115" s="8"/>
      <c r="Z115" s="8"/>
      <c r="AA115" s="8"/>
      <c r="AB115" s="8"/>
      <c r="AC115" s="8"/>
      <c r="AD115" s="8"/>
      <c r="AE115" s="8"/>
      <c r="AF115" s="8">
        <v>14</v>
      </c>
      <c r="AG115" s="8">
        <v>1</v>
      </c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9">
        <f t="shared" si="1"/>
        <v>70</v>
      </c>
    </row>
    <row r="116" spans="1:55" ht="12.75" customHeight="1" x14ac:dyDescent="0.25">
      <c r="A116" s="7" t="s">
        <v>199</v>
      </c>
      <c r="B116" s="12" t="s">
        <v>200</v>
      </c>
      <c r="C116" s="13"/>
      <c r="D116" s="8">
        <v>11</v>
      </c>
      <c r="E116" s="8">
        <v>4</v>
      </c>
      <c r="F116" s="8"/>
      <c r="G116" s="8">
        <v>33</v>
      </c>
      <c r="H116" s="8"/>
      <c r="I116" s="8">
        <v>12</v>
      </c>
      <c r="J116" s="8"/>
      <c r="K116" s="8">
        <v>1</v>
      </c>
      <c r="L116" s="8"/>
      <c r="M116" s="8"/>
      <c r="N116" s="8"/>
      <c r="O116" s="8"/>
      <c r="P116" s="8"/>
      <c r="Q116" s="8"/>
      <c r="R116" s="8">
        <v>302</v>
      </c>
      <c r="S116" s="8"/>
      <c r="T116" s="8">
        <v>105</v>
      </c>
      <c r="U116" s="8"/>
      <c r="V116" s="8">
        <v>7</v>
      </c>
      <c r="W116" s="8">
        <v>134</v>
      </c>
      <c r="X116" s="8"/>
      <c r="Y116" s="8"/>
      <c r="Z116" s="8"/>
      <c r="AA116" s="8"/>
      <c r="AB116" s="8"/>
      <c r="AC116" s="8"/>
      <c r="AD116" s="8"/>
      <c r="AE116" s="8">
        <v>1</v>
      </c>
      <c r="AF116" s="8">
        <v>1</v>
      </c>
      <c r="AG116" s="8"/>
      <c r="AH116" s="8">
        <v>292</v>
      </c>
      <c r="AI116" s="8">
        <v>37</v>
      </c>
      <c r="AJ116" s="8">
        <v>51</v>
      </c>
      <c r="AK116" s="8">
        <v>133</v>
      </c>
      <c r="AL116" s="8">
        <v>180</v>
      </c>
      <c r="AM116" s="8">
        <v>569</v>
      </c>
      <c r="AN116" s="8">
        <v>41</v>
      </c>
      <c r="AO116" s="8">
        <v>6</v>
      </c>
      <c r="AP116" s="8"/>
      <c r="AQ116" s="8">
        <v>503</v>
      </c>
      <c r="AR116" s="8">
        <v>5</v>
      </c>
      <c r="AS116" s="8"/>
      <c r="AT116" s="8"/>
      <c r="AU116" s="8"/>
      <c r="AV116" s="8">
        <v>32</v>
      </c>
      <c r="AW116" s="8">
        <v>11</v>
      </c>
      <c r="AX116" s="8">
        <v>59</v>
      </c>
      <c r="AY116" s="8">
        <v>8</v>
      </c>
      <c r="AZ116" s="8">
        <v>179</v>
      </c>
      <c r="BA116" s="8"/>
      <c r="BB116" s="8">
        <v>6</v>
      </c>
      <c r="BC116" s="9">
        <f t="shared" si="1"/>
        <v>2723</v>
      </c>
    </row>
    <row r="117" spans="1:55" ht="12.75" customHeight="1" x14ac:dyDescent="0.25">
      <c r="A117" s="7" t="s">
        <v>201</v>
      </c>
      <c r="B117" s="12" t="s">
        <v>200</v>
      </c>
      <c r="C117" s="13"/>
      <c r="D117" s="8">
        <v>4</v>
      </c>
      <c r="E117" s="8"/>
      <c r="F117" s="8"/>
      <c r="G117" s="8">
        <v>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2</v>
      </c>
      <c r="V117" s="8"/>
      <c r="W117" s="8">
        <v>27</v>
      </c>
      <c r="X117" s="8"/>
      <c r="Y117" s="8"/>
      <c r="Z117" s="8"/>
      <c r="AA117" s="8"/>
      <c r="AB117" s="8"/>
      <c r="AC117" s="8"/>
      <c r="AD117" s="8"/>
      <c r="AE117" s="8">
        <v>1</v>
      </c>
      <c r="AF117" s="8">
        <v>3</v>
      </c>
      <c r="AG117" s="8">
        <v>3</v>
      </c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>
        <v>2</v>
      </c>
      <c r="AU117" s="8"/>
      <c r="AV117" s="8"/>
      <c r="AW117" s="8"/>
      <c r="AX117" s="8"/>
      <c r="AY117" s="8"/>
      <c r="AZ117" s="8"/>
      <c r="BA117" s="8"/>
      <c r="BB117" s="8"/>
      <c r="BC117" s="9">
        <f t="shared" si="1"/>
        <v>45</v>
      </c>
    </row>
    <row r="118" spans="1:55" ht="12.75" customHeight="1" x14ac:dyDescent="0.25">
      <c r="A118" s="7" t="s">
        <v>202</v>
      </c>
      <c r="B118" s="12" t="s">
        <v>200</v>
      </c>
      <c r="C118" s="1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18</v>
      </c>
      <c r="V118" s="8">
        <v>2</v>
      </c>
      <c r="W118" s="8"/>
      <c r="X118" s="8">
        <v>5</v>
      </c>
      <c r="Y118" s="8"/>
      <c r="Z118" s="8"/>
      <c r="AA118" s="8"/>
      <c r="AB118" s="8">
        <v>2</v>
      </c>
      <c r="AC118" s="8"/>
      <c r="AD118" s="8"/>
      <c r="AE118" s="8">
        <v>3</v>
      </c>
      <c r="AF118" s="8">
        <v>9</v>
      </c>
      <c r="AG118" s="8">
        <v>18</v>
      </c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9">
        <f t="shared" si="1"/>
        <v>57</v>
      </c>
    </row>
    <row r="119" spans="1:55" ht="12.75" customHeight="1" x14ac:dyDescent="0.25">
      <c r="A119" s="7" t="s">
        <v>203</v>
      </c>
      <c r="B119" s="12" t="s">
        <v>200</v>
      </c>
      <c r="C119" s="13"/>
      <c r="D119" s="8"/>
      <c r="E119" s="8"/>
      <c r="F119" s="8"/>
      <c r="G119" s="8"/>
      <c r="H119" s="8"/>
      <c r="I119" s="8"/>
      <c r="J119" s="8"/>
      <c r="K119" s="8">
        <v>3</v>
      </c>
      <c r="L119" s="8"/>
      <c r="M119" s="8">
        <v>2</v>
      </c>
      <c r="N119" s="8">
        <v>12</v>
      </c>
      <c r="O119" s="8"/>
      <c r="P119" s="8"/>
      <c r="Q119" s="8"/>
      <c r="R119" s="8">
        <v>2</v>
      </c>
      <c r="S119" s="8"/>
      <c r="T119" s="8">
        <v>147</v>
      </c>
      <c r="U119" s="8"/>
      <c r="V119" s="8">
        <v>155</v>
      </c>
      <c r="W119" s="8">
        <v>80</v>
      </c>
      <c r="X119" s="8"/>
      <c r="Y119" s="8">
        <v>4</v>
      </c>
      <c r="Z119" s="8">
        <v>27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9">
        <f t="shared" si="1"/>
        <v>432</v>
      </c>
    </row>
    <row r="120" spans="1:55" ht="15.75" customHeight="1" x14ac:dyDescent="0.25">
      <c r="A120" s="10" t="s">
        <v>204</v>
      </c>
      <c r="B120" s="14" t="s">
        <v>205</v>
      </c>
      <c r="C120" s="15"/>
      <c r="D120" s="9">
        <f t="shared" ref="D120:BA120" si="2">SUM(D5:D119)</f>
        <v>148</v>
      </c>
      <c r="E120" s="9">
        <f t="shared" si="2"/>
        <v>301</v>
      </c>
      <c r="F120" s="9">
        <f t="shared" si="2"/>
        <v>4</v>
      </c>
      <c r="G120" s="9">
        <f t="shared" si="2"/>
        <v>487</v>
      </c>
      <c r="H120" s="9">
        <f t="shared" si="2"/>
        <v>54</v>
      </c>
      <c r="I120" s="9">
        <f t="shared" si="2"/>
        <v>58</v>
      </c>
      <c r="J120" s="9">
        <f t="shared" si="2"/>
        <v>67</v>
      </c>
      <c r="K120" s="9">
        <f t="shared" si="2"/>
        <v>145</v>
      </c>
      <c r="L120" s="9">
        <f t="shared" si="2"/>
        <v>11</v>
      </c>
      <c r="M120" s="9">
        <f t="shared" si="2"/>
        <v>40</v>
      </c>
      <c r="N120" s="9">
        <f t="shared" si="2"/>
        <v>28</v>
      </c>
      <c r="O120" s="9">
        <f t="shared" si="2"/>
        <v>402</v>
      </c>
      <c r="P120" s="9">
        <f t="shared" si="2"/>
        <v>68</v>
      </c>
      <c r="Q120" s="9">
        <f t="shared" si="2"/>
        <v>5</v>
      </c>
      <c r="R120" s="9">
        <f t="shared" si="2"/>
        <v>719</v>
      </c>
      <c r="S120" s="9">
        <f t="shared" si="2"/>
        <v>4</v>
      </c>
      <c r="T120" s="9">
        <f t="shared" si="2"/>
        <v>5156</v>
      </c>
      <c r="U120" s="9">
        <f t="shared" si="2"/>
        <v>465</v>
      </c>
      <c r="V120" s="9">
        <f t="shared" si="2"/>
        <v>1767</v>
      </c>
      <c r="W120" s="9">
        <f t="shared" si="2"/>
        <v>6340</v>
      </c>
      <c r="X120" s="9">
        <f t="shared" si="2"/>
        <v>161</v>
      </c>
      <c r="Y120" s="9">
        <f t="shared" si="2"/>
        <v>72</v>
      </c>
      <c r="Z120" s="9">
        <f t="shared" si="2"/>
        <v>319</v>
      </c>
      <c r="AA120" s="9">
        <f t="shared" si="2"/>
        <v>45</v>
      </c>
      <c r="AB120" s="9">
        <f t="shared" si="2"/>
        <v>949</v>
      </c>
      <c r="AC120" s="9">
        <f t="shared" si="2"/>
        <v>6</v>
      </c>
      <c r="AD120" s="9">
        <f t="shared" si="2"/>
        <v>8</v>
      </c>
      <c r="AE120" s="9">
        <f t="shared" si="2"/>
        <v>20</v>
      </c>
      <c r="AF120" s="9">
        <f t="shared" si="2"/>
        <v>819</v>
      </c>
      <c r="AG120" s="9">
        <f t="shared" si="2"/>
        <v>2396</v>
      </c>
      <c r="AH120" s="9">
        <f t="shared" si="2"/>
        <v>864</v>
      </c>
      <c r="AI120" s="9">
        <f t="shared" si="2"/>
        <v>37</v>
      </c>
      <c r="AJ120" s="9">
        <f t="shared" si="2"/>
        <v>51</v>
      </c>
      <c r="AK120" s="9">
        <f t="shared" si="2"/>
        <v>597</v>
      </c>
      <c r="AL120" s="9">
        <f t="shared" si="2"/>
        <v>190</v>
      </c>
      <c r="AM120" s="9">
        <f t="shared" si="2"/>
        <v>4947</v>
      </c>
      <c r="AN120" s="9">
        <f t="shared" si="2"/>
        <v>41</v>
      </c>
      <c r="AO120" s="9">
        <f t="shared" si="2"/>
        <v>6</v>
      </c>
      <c r="AP120" s="9">
        <f t="shared" si="2"/>
        <v>4</v>
      </c>
      <c r="AQ120" s="9">
        <f t="shared" si="2"/>
        <v>505</v>
      </c>
      <c r="AR120" s="9">
        <f t="shared" si="2"/>
        <v>21</v>
      </c>
      <c r="AS120" s="9">
        <f t="shared" si="2"/>
        <v>31</v>
      </c>
      <c r="AT120" s="9">
        <f t="shared" si="2"/>
        <v>230</v>
      </c>
      <c r="AU120" s="9">
        <f t="shared" si="2"/>
        <v>3</v>
      </c>
      <c r="AV120" s="9">
        <f t="shared" si="2"/>
        <v>32</v>
      </c>
      <c r="AW120" s="9">
        <f t="shared" si="2"/>
        <v>39</v>
      </c>
      <c r="AX120" s="9">
        <f t="shared" si="2"/>
        <v>977</v>
      </c>
      <c r="AY120" s="9">
        <f t="shared" si="2"/>
        <v>12</v>
      </c>
      <c r="AZ120" s="9">
        <f t="shared" si="2"/>
        <v>201</v>
      </c>
      <c r="BA120" s="9">
        <f t="shared" si="2"/>
        <v>3</v>
      </c>
      <c r="BB120" s="9">
        <f>SUM(BB5:BB119)</f>
        <v>40</v>
      </c>
      <c r="BC120" s="11">
        <f>SUM(BC5:BC119)</f>
        <v>29895</v>
      </c>
    </row>
  </sheetData>
  <mergeCells count="118">
    <mergeCell ref="B4:C4"/>
    <mergeCell ref="B5:C5"/>
    <mergeCell ref="B6:C6"/>
    <mergeCell ref="A1:C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32:C32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7:C27"/>
    <mergeCell ref="B28:C28"/>
    <mergeCell ref="B29:C29"/>
    <mergeCell ref="B30:C30"/>
    <mergeCell ref="B31:C31"/>
    <mergeCell ref="B48:C48"/>
    <mergeCell ref="B49:C49"/>
    <mergeCell ref="B50:C50"/>
    <mergeCell ref="B51:C51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november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2021-12-14T12:48:00Z</dcterms:created>
  <dcterms:modified xsi:type="dcterms:W3CDTF">2021-12-14T21:11:28Z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