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\Documents\Vogels\Watervogeltellingen\seizoen2022-2023\"/>
    </mc:Choice>
  </mc:AlternateContent>
  <xr:revisionPtr revIDLastSave="0" documentId="8_{A6695C55-5A62-4B4B-946B-925A53599608}" xr6:coauthVersionLast="47" xr6:coauthVersionMax="47" xr10:uidLastSave="{00000000-0000-0000-0000-000000000000}"/>
  <bookViews>
    <workbookView xWindow="180" yWindow="0" windowWidth="28620" windowHeight="15750" xr2:uid="{00000000-000D-0000-FFFF-FFFF00000000}"/>
  </bookViews>
  <sheets>
    <sheet name="watervogels nov 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D8" i="1" l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7" i="1"/>
  <c r="BD6" i="1"/>
  <c r="BD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AN125" i="1"/>
  <c r="AO125" i="1"/>
  <c r="AP125" i="1"/>
  <c r="AQ125" i="1"/>
  <c r="AR125" i="1"/>
  <c r="AS125" i="1"/>
  <c r="AT125" i="1"/>
  <c r="AU125" i="1"/>
  <c r="AV125" i="1"/>
  <c r="AW125" i="1"/>
  <c r="AX125" i="1"/>
  <c r="AY125" i="1"/>
  <c r="AZ125" i="1"/>
  <c r="BA125" i="1"/>
  <c r="BB125" i="1"/>
  <c r="BC125" i="1"/>
  <c r="D125" i="1"/>
  <c r="BD125" i="1" l="1"/>
</calcChain>
</file>

<file path=xl/sharedStrings.xml><?xml version="1.0" encoding="utf-8"?>
<sst xmlns="http://schemas.openxmlformats.org/spreadsheetml/2006/main" count="298" uniqueCount="216">
  <si>
    <t>Gebied</t>
  </si>
  <si>
    <t>Hoofdteller</t>
  </si>
  <si>
    <t>Dodaars</t>
  </si>
  <si>
    <t>Fuut</t>
  </si>
  <si>
    <t>Aalscholver</t>
  </si>
  <si>
    <t>Roerdomp</t>
  </si>
  <si>
    <t>Koereiger</t>
  </si>
  <si>
    <t>Kleine Zilverreiger</t>
  </si>
  <si>
    <t>Grote Zilverreiger</t>
  </si>
  <si>
    <t>Blauwe Reiger</t>
  </si>
  <si>
    <t>Ooievaar</t>
  </si>
  <si>
    <t>Lepelaar</t>
  </si>
  <si>
    <t>Knobbelzwaan</t>
  </si>
  <si>
    <t>Boerengans</t>
  </si>
  <si>
    <t>Canadese Gans</t>
  </si>
  <si>
    <t>Nijlgans</t>
  </si>
  <si>
    <t>Bergeend</t>
  </si>
  <si>
    <t>Mandarijneend</t>
  </si>
  <si>
    <t>Smient</t>
  </si>
  <si>
    <t>Krakeend</t>
  </si>
  <si>
    <t>Wintertaling</t>
  </si>
  <si>
    <t>Wilde Eend</t>
  </si>
  <si>
    <t>Soepeend</t>
  </si>
  <si>
    <t>Pijlstaart</t>
  </si>
  <si>
    <t>Slobeend</t>
  </si>
  <si>
    <t>Tafeleend</t>
  </si>
  <si>
    <t>Kuifeend</t>
  </si>
  <si>
    <t>IJseend</t>
  </si>
  <si>
    <t>Brilduiker</t>
  </si>
  <si>
    <t>Waterral</t>
  </si>
  <si>
    <t>Waterhoen</t>
  </si>
  <si>
    <t>Meerkoet</t>
  </si>
  <si>
    <t>Scholekster</t>
  </si>
  <si>
    <t>Kluut</t>
  </si>
  <si>
    <t>Bontbekplevier</t>
  </si>
  <si>
    <t>Goudplevier</t>
  </si>
  <si>
    <t>Zilverplevier</t>
  </si>
  <si>
    <t>Kievit</t>
  </si>
  <si>
    <t>Kanoet</t>
  </si>
  <si>
    <t>Drieteenstrandloper</t>
  </si>
  <si>
    <t>Paarse Strandloper</t>
  </si>
  <si>
    <t>Bonte Strandloper</t>
  </si>
  <si>
    <t>Kemphaan</t>
  </si>
  <si>
    <t>Bokje</t>
  </si>
  <si>
    <t>Watersnip</t>
  </si>
  <si>
    <t>Houtsnip</t>
  </si>
  <si>
    <t>Grutto</t>
  </si>
  <si>
    <t>Rosse Grutto</t>
  </si>
  <si>
    <t>Wulp</t>
  </si>
  <si>
    <t>Zwarte Ruiter</t>
  </si>
  <si>
    <t>Tureluur</t>
  </si>
  <si>
    <t>Witgat</t>
  </si>
  <si>
    <t>Oeverloper</t>
  </si>
  <si>
    <t>Steenloper</t>
  </si>
  <si>
    <t>Gebiedstotaal</t>
  </si>
  <si>
    <t>Put ZERKEGEM</t>
  </si>
  <si>
    <t>Danny Claeysier</t>
  </si>
  <si>
    <t>Afleidingskanalen Heist-Zelzatebruggen ZEEBRUGGE</t>
  </si>
  <si>
    <t>Dirk Vantorre</t>
  </si>
  <si>
    <t>Kleiputten HEIST</t>
  </si>
  <si>
    <t>Vaartzone HEIST</t>
  </si>
  <si>
    <t>Damse Vaart Brugge - Damme (Syphons)</t>
  </si>
  <si>
    <t>Dirk Vercoutter</t>
  </si>
  <si>
    <t>Poldercomplex Damme Zuid (Pijpeweg) DAMME</t>
  </si>
  <si>
    <t>Put Novotel ST-MICHIELS</t>
  </si>
  <si>
    <t>Eddy Becue</t>
  </si>
  <si>
    <t>Vijverhof (Boudewijnpark) ST.-MICHIELS (Brugge)</t>
  </si>
  <si>
    <t>Poldercomplex Damme Noord (Rombautswerve) DAMME</t>
  </si>
  <si>
    <t>Emmanuel Crul</t>
  </si>
  <si>
    <t>Poldercomplex Damme West DAMME</t>
  </si>
  <si>
    <t>Assebroekse Meersen ASSEBROEK</t>
  </si>
  <si>
    <t>Eric Hermy</t>
  </si>
  <si>
    <t>Bloemendaele SINT-ANDRIES</t>
  </si>
  <si>
    <t>Filip Bonte</t>
  </si>
  <si>
    <t>Expresswegput ST.-ANDRIES (Brugge)</t>
  </si>
  <si>
    <t>Oostendse Vaart Nieuwege - Stalhille</t>
  </si>
  <si>
    <t>Oostendse Vaart Scheepsdaele-Nieuwege</t>
  </si>
  <si>
    <t>Poldercomplex HOUTAVE</t>
  </si>
  <si>
    <t>Weiden STALHILLE (Nieuwege)</t>
  </si>
  <si>
    <t>Achterhaven ZEEBRUGGE</t>
  </si>
  <si>
    <t>Frank De Scheemaeker</t>
  </si>
  <si>
    <t>Afleidingskanalen Zelzatebrug - Broekebrug</t>
  </si>
  <si>
    <t>Eendenkooi LISSEWEGE</t>
  </si>
  <si>
    <t>Legerputje ZEEBRUGGE</t>
  </si>
  <si>
    <t>Monnikenswerve LISSEWEGE</t>
  </si>
  <si>
    <t>Polder LISSEWEGE</t>
  </si>
  <si>
    <t>Poldercomplex DUDZELE</t>
  </si>
  <si>
    <t>Polders KOOLKERKE</t>
  </si>
  <si>
    <t>Ter Doest LISSEWEGE</t>
  </si>
  <si>
    <t>Lijsterbeekvijver OOSTKAMP</t>
  </si>
  <si>
    <t>Frederik Willemyns</t>
  </si>
  <si>
    <t>Haven / Spuikom BLANKENBERGE</t>
  </si>
  <si>
    <t>Geert De Clercq</t>
  </si>
  <si>
    <t>Uitkerkse Polder UITKERKE</t>
  </si>
  <si>
    <t>Bulskampveld BEERNEM</t>
  </si>
  <si>
    <t>Geert De Wispelaere</t>
  </si>
  <si>
    <t>Drie Koningen BEERNEM</t>
  </si>
  <si>
    <t>Van Haelewijn BEERNEM</t>
  </si>
  <si>
    <t>Fonteintjes BLANKENBERGE</t>
  </si>
  <si>
    <t>Jean-Pierre Verduystert</t>
  </si>
  <si>
    <t>Smientenweiden (Oudemaerspolder) ZEEBRUGGE</t>
  </si>
  <si>
    <t>Plas AZ ST.Jan BRUGGE (St.Pieters)</t>
  </si>
  <si>
    <t>Johan Van Heulebrouck</t>
  </si>
  <si>
    <t>Spoorwegput OOSTKAMP</t>
  </si>
  <si>
    <t>Johan Vandepitte</t>
  </si>
  <si>
    <t>Spoorwegvijver ST.-MICHIELS</t>
  </si>
  <si>
    <t>Vestingen BRUGGE</t>
  </si>
  <si>
    <t>Rijkswachtpolders JABBEKE</t>
  </si>
  <si>
    <t>Johnny Mylle</t>
  </si>
  <si>
    <t>Weiden jagersput STALHILLE</t>
  </si>
  <si>
    <t>Kwetshage VARSENARE</t>
  </si>
  <si>
    <t>Karina Samyn</t>
  </si>
  <si>
    <t>Tuingebied SBZ VARSENARE</t>
  </si>
  <si>
    <t>Gentse Vaart Beernem tot Moerbrugge</t>
  </si>
  <si>
    <t>Kristof Hurtekant</t>
  </si>
  <si>
    <t>Oude Vrede KNOKKE-HEIST</t>
  </si>
  <si>
    <t>Kurt Van Damme</t>
  </si>
  <si>
    <t>Vloetemveld ZEDELGEM</t>
  </si>
  <si>
    <t>Luc De Cat</t>
  </si>
  <si>
    <t>Gentse Vaart St.Joris tot Beernem</t>
  </si>
  <si>
    <t>Luc Vanpaemel</t>
  </si>
  <si>
    <t>Baai van Heist KNOKKE-HEIST</t>
  </si>
  <si>
    <t>Marc De Ceuninck</t>
  </si>
  <si>
    <t>Blauwe Toren BRUGGE</t>
  </si>
  <si>
    <t>Golf SIJSELE</t>
  </si>
  <si>
    <t>Meibosvijver SIJSELE</t>
  </si>
  <si>
    <t>Oostdam ZEEBRUGGE</t>
  </si>
  <si>
    <t>Plas St.Pieters BRUGGE</t>
  </si>
  <si>
    <t>Polder SIJSELE</t>
  </si>
  <si>
    <t>Polderwind ZUIENKERKE</t>
  </si>
  <si>
    <t>Put Blauwe Toren Noord BRUGGE</t>
  </si>
  <si>
    <t>Put Blauwe Toren West BRUGGE</t>
  </si>
  <si>
    <t>Putje Maleveld DAMME</t>
  </si>
  <si>
    <t>Strand BLANKENBERGE-ZEEBRUGGE</t>
  </si>
  <si>
    <t>Weiden Blauwe Toren BRUGGE</t>
  </si>
  <si>
    <t>Westdam ZEEBRUGGE</t>
  </si>
  <si>
    <t>Zandbergput OEDELEM</t>
  </si>
  <si>
    <t>Hoge Moere HOUTAVE</t>
  </si>
  <si>
    <t>Marc Nollet</t>
  </si>
  <si>
    <t>Hoge Moere MEETKERKE</t>
  </si>
  <si>
    <t>Weiden STALHILLE</t>
  </si>
  <si>
    <t>Fribona OOSTKAMP</t>
  </si>
  <si>
    <t>Marnix Vandegehuchte</t>
  </si>
  <si>
    <t>Put Erkegem OOSTKAMP</t>
  </si>
  <si>
    <t>Koude Keuken ST.-ANDRIES (Brugge)</t>
  </si>
  <si>
    <t>Nicholas Endriatis</t>
  </si>
  <si>
    <t>A11 Put WESTKAPELLE</t>
  </si>
  <si>
    <t>Patrick Janssens</t>
  </si>
  <si>
    <t>Damse Vaart Hoeke (brug) - Nederlandse grens</t>
  </si>
  <si>
    <t>Damse Vaart Syphons - Hoeke (brug)</t>
  </si>
  <si>
    <t>Kleiputten OOSTKERKE</t>
  </si>
  <si>
    <t>Kleiputten St.Donaas HOEKE</t>
  </si>
  <si>
    <t>Poldercomplex OOSTKERKE</t>
  </si>
  <si>
    <t>Put Bekaert OOSTKERKE</t>
  </si>
  <si>
    <t>Zwarte Sluispolder HOEKE</t>
  </si>
  <si>
    <t>Zeekanaal BRUGGE-ZEEBRUGGE</t>
  </si>
  <si>
    <t>Patrick Vandousselaere</t>
  </si>
  <si>
    <t>Afleidingskanalen Broekebrug - Syphons</t>
  </si>
  <si>
    <t>Robrecht Pillen</t>
  </si>
  <si>
    <t>Afleidingskanalen Syphons - Moerkerke</t>
  </si>
  <si>
    <t>Damwegplas MIDDELBURG</t>
  </si>
  <si>
    <t>Flettersdam (Platte Kreek) LAPSCHEURE</t>
  </si>
  <si>
    <t>Kleiputten Steenbakkerij HOEKE</t>
  </si>
  <si>
    <t>Kwabettekreek LAPSCHEURE</t>
  </si>
  <si>
    <t>Polder LAPSCHEURE</t>
  </si>
  <si>
    <t>Poldercomplex Damme Oost (Konduitput) DAMME</t>
  </si>
  <si>
    <t>Poldercomplex Vlienderhaag (MOERKERKE)</t>
  </si>
  <si>
    <t>Putje Kobus LAPSCHEURE</t>
  </si>
  <si>
    <t>Stadswallen DAMME</t>
  </si>
  <si>
    <t>Gentse Vaart Brugge-Steenbrugge</t>
  </si>
  <si>
    <t>Romain Deloof</t>
  </si>
  <si>
    <t>Gentse Vaart Moerbrugge-Steenbrugge</t>
  </si>
  <si>
    <t>Rivierbeek OOSTKAMP</t>
  </si>
  <si>
    <t>Warandeputten OOSTKAMP</t>
  </si>
  <si>
    <t>Miseriebocht BEERNEM</t>
  </si>
  <si>
    <t>Ruben Saey</t>
  </si>
  <si>
    <t>Zandwinning/Kijkuit BEERNEM</t>
  </si>
  <si>
    <t>Laguna Beach KNOKKE-HEIST</t>
  </si>
  <si>
    <t>Rudi Vantorre</t>
  </si>
  <si>
    <t>Put Cloedt KNOKKE-HEIST (+2012)</t>
  </si>
  <si>
    <t>Putten Dujardin KNOKKE-HEIST (+2011)</t>
  </si>
  <si>
    <t>Zegemeer KNOKKE-HEIST</t>
  </si>
  <si>
    <t>Stationsput EERNEGEM</t>
  </si>
  <si>
    <t>Sam Dewanckele</t>
  </si>
  <si>
    <t>Oedelemberg OEDELEM</t>
  </si>
  <si>
    <t>Stefaan Anseeuw</t>
  </si>
  <si>
    <t>Ryckevelde SINT-KRUIS-BRUGGE</t>
  </si>
  <si>
    <t>Sint-Andries - Waggelwater (WW)</t>
  </si>
  <si>
    <t>Hoge Dijken ROKSEM</t>
  </si>
  <si>
    <t>Steven D'Haese</t>
  </si>
  <si>
    <t>Eendenkooi MEETKERKE</t>
  </si>
  <si>
    <t>Wim Jans</t>
  </si>
  <si>
    <t>Lage Moeren MEETKERKE</t>
  </si>
  <si>
    <t>Put MEETKERKE</t>
  </si>
  <si>
    <t>Speien ST-PIETERS-MEETKERKE</t>
  </si>
  <si>
    <t>Lac van Loppem LOPPEM</t>
  </si>
  <si>
    <t>Wim Lammerant</t>
  </si>
  <si>
    <t>Put Zevekerke LOPPEM</t>
  </si>
  <si>
    <t>Bunkerweiden VLISSEGEM</t>
  </si>
  <si>
    <t>Wim Pauwels</t>
  </si>
  <si>
    <t>Put VLISSEGEM</t>
  </si>
  <si>
    <t>Bufferbekken 't Hoge Water</t>
  </si>
  <si>
    <t>Wim Rommel</t>
  </si>
  <si>
    <t>Kasteel de Maere TORHOUT</t>
  </si>
  <si>
    <t>Moerenveldput TORHOUT</t>
  </si>
  <si>
    <t>Wachtbekken RUDDERVOORDE</t>
  </si>
  <si>
    <t>Wachtbekken speelbos TORHOUT</t>
  </si>
  <si>
    <t>Waterbufferbekken Koebeek TORHOUT</t>
  </si>
  <si>
    <t>Het Zwin KNOKKE-HEIST</t>
  </si>
  <si>
    <t>Wouter Faveyts</t>
  </si>
  <si>
    <t>Nieuw Dievegat KNOKKE_HEIST</t>
  </si>
  <si>
    <t>Zwinpark KNOKKE-HEIST</t>
  </si>
  <si>
    <t>Zwinweiden + Kleyne Vlakte KNOKKE-HEIST</t>
  </si>
  <si>
    <t>Soort-totaal</t>
  </si>
  <si>
    <t/>
  </si>
  <si>
    <t>Watervogeltelling Noord-West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</si>
</sst>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Segoe UI"/>
    </font>
    <font>
      <b/>
      <sz val="10"/>
      <color rgb="FF000000"/>
      <name val="Segoe UI"/>
    </font>
    <font>
      <sz val="11"/>
      <color rgb="FF000000"/>
      <name val="Calibri"/>
      <family val="2"/>
      <scheme val="minor"/>
    </font>
    <font>
      <b/>
      <sz val="14"/>
      <color rgb="FF000000"/>
      <name val="Verdana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sz val="11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rgb="FFC0C0C0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7">
    <xf numFmtId="0" fontId="1" fillId="0" borderId="0" xfId="0" applyFont="1"/>
    <xf numFmtId="17" fontId="6" fillId="0" borderId="0" xfId="1" applyNumberFormat="1" applyFont="1" applyAlignment="1">
      <alignment horizontal="center" vertical="top" wrapText="1" readingOrder="1"/>
    </xf>
    <xf numFmtId="0" fontId="5" fillId="0" borderId="0" xfId="1" applyFont="1" applyAlignment="1">
      <alignment vertical="top" readingOrder="1"/>
    </xf>
    <xf numFmtId="0" fontId="5" fillId="2" borderId="1" xfId="1" applyFont="1" applyFill="1" applyBorder="1" applyAlignment="1">
      <alignment wrapText="1" readingOrder="1"/>
    </xf>
    <xf numFmtId="0" fontId="7" fillId="3" borderId="1" xfId="1" applyFont="1" applyFill="1" applyBorder="1" applyAlignment="1">
      <alignment horizontal="center" wrapText="1" readingOrder="1"/>
    </xf>
    <xf numFmtId="0" fontId="8" fillId="3" borderId="1" xfId="1" applyFont="1" applyFill="1" applyBorder="1" applyAlignment="1">
      <alignment vertical="top" wrapText="1"/>
    </xf>
    <xf numFmtId="0" fontId="9" fillId="4" borderId="1" xfId="1" applyFont="1" applyFill="1" applyBorder="1" applyAlignment="1">
      <alignment horizontal="center" vertical="center" textRotation="90" wrapText="1" readingOrder="1"/>
    </xf>
    <xf numFmtId="0" fontId="7" fillId="5" borderId="1" xfId="1" applyFont="1" applyFill="1" applyBorder="1" applyAlignment="1">
      <alignment horizontal="center" vertical="center" textRotation="90" wrapText="1" readingOrder="1"/>
    </xf>
    <xf numFmtId="0" fontId="2" fillId="0" borderId="1" xfId="1" applyFont="1" applyBorder="1" applyAlignment="1">
      <alignment vertical="top" wrapText="1" readingOrder="1"/>
    </xf>
    <xf numFmtId="0" fontId="2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center" vertical="top" wrapText="1" readingOrder="1"/>
    </xf>
    <xf numFmtId="0" fontId="7" fillId="5" borderId="1" xfId="1" applyFont="1" applyFill="1" applyBorder="1" applyAlignment="1">
      <alignment horizontal="center" vertical="top" wrapText="1" readingOrder="1"/>
    </xf>
    <xf numFmtId="0" fontId="3" fillId="5" borderId="1" xfId="1" applyFont="1" applyFill="1" applyBorder="1" applyAlignment="1">
      <alignment vertical="top" wrapText="1" readingOrder="1"/>
    </xf>
    <xf numFmtId="0" fontId="2" fillId="5" borderId="1" xfId="1" applyFont="1" applyFill="1" applyBorder="1" applyAlignment="1">
      <alignment horizontal="center" vertical="top" wrapText="1" readingOrder="1"/>
    </xf>
    <xf numFmtId="0" fontId="1" fillId="6" borderId="1" xfId="1" applyFont="1" applyFill="1" applyBorder="1" applyAlignment="1">
      <alignment vertical="top" wrapText="1"/>
    </xf>
    <xf numFmtId="0" fontId="9" fillId="5" borderId="1" xfId="1" applyFont="1" applyFill="1" applyBorder="1" applyAlignment="1">
      <alignment horizontal="center" vertical="top" wrapText="1" readingOrder="1"/>
    </xf>
  </cellXfs>
  <cellStyles count="2">
    <cellStyle name="Normal" xfId="1" xr:uid="{00000000-0005-0000-0000-000000000000}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C0C0C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126"/>
  <sheetViews>
    <sheetView showGridLines="0"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5"/>
  <cols>
    <col min="1" max="1" width="48.140625" customWidth="1"/>
    <col min="2" max="2" width="13.85546875" customWidth="1"/>
    <col min="3" max="3" width="9.140625" customWidth="1"/>
    <col min="4" max="6" width="5.140625" bestFit="1" customWidth="1"/>
    <col min="7" max="7" width="3.7109375" bestFit="1" customWidth="1"/>
    <col min="8" max="10" width="3.85546875" bestFit="1" customWidth="1"/>
    <col min="11" max="11" width="5.140625" bestFit="1" customWidth="1"/>
    <col min="12" max="12" width="3.85546875" bestFit="1" customWidth="1"/>
    <col min="13" max="13" width="3.7109375" bestFit="1" customWidth="1"/>
    <col min="14" max="15" width="3.85546875" bestFit="1" customWidth="1"/>
    <col min="16" max="18" width="5.140625" bestFit="1" customWidth="1"/>
    <col min="19" max="19" width="3.7109375" bestFit="1" customWidth="1"/>
    <col min="20" max="20" width="6.42578125" bestFit="1" customWidth="1"/>
    <col min="21" max="21" width="5.140625" bestFit="1" customWidth="1"/>
    <col min="22" max="23" width="6.42578125" bestFit="1" customWidth="1"/>
    <col min="24" max="24" width="5.140625" bestFit="1" customWidth="1"/>
    <col min="25" max="25" width="3.85546875" bestFit="1" customWidth="1"/>
    <col min="26" max="26" width="5.140625" bestFit="1" customWidth="1"/>
    <col min="27" max="27" width="3.85546875" bestFit="1" customWidth="1"/>
    <col min="28" max="28" width="5.140625" bestFit="1" customWidth="1"/>
    <col min="29" max="30" width="3.7109375" bestFit="1" customWidth="1"/>
    <col min="31" max="31" width="3.85546875" bestFit="1" customWidth="1"/>
    <col min="32" max="33" width="6.42578125" bestFit="1" customWidth="1"/>
    <col min="34" max="34" width="5.140625" bestFit="1" customWidth="1"/>
    <col min="35" max="36" width="3.85546875" bestFit="1" customWidth="1"/>
    <col min="37" max="37" width="5.140625" bestFit="1" customWidth="1"/>
    <col min="38" max="38" width="3.85546875" bestFit="1" customWidth="1"/>
    <col min="39" max="39" width="6.42578125" bestFit="1" customWidth="1"/>
    <col min="40" max="40" width="3.7109375" bestFit="1" customWidth="1"/>
    <col min="41" max="41" width="3.85546875" bestFit="1" customWidth="1"/>
    <col min="42" max="42" width="3.7109375" bestFit="1" customWidth="1"/>
    <col min="43" max="43" width="5.140625" bestFit="1" customWidth="1"/>
    <col min="44" max="45" width="3.85546875" bestFit="1" customWidth="1"/>
    <col min="46" max="46" width="5.140625" bestFit="1" customWidth="1"/>
    <col min="47" max="49" width="3.7109375" bestFit="1" customWidth="1"/>
    <col min="50" max="50" width="5.140625" bestFit="1" customWidth="1"/>
    <col min="51" max="51" width="3.85546875" bestFit="1" customWidth="1"/>
    <col min="52" max="52" width="5.140625" bestFit="1" customWidth="1"/>
    <col min="53" max="53" width="3.85546875" bestFit="1" customWidth="1"/>
    <col min="54" max="54" width="3.7109375" bestFit="1" customWidth="1"/>
    <col min="55" max="55" width="5.140625" bestFit="1" customWidth="1"/>
    <col min="56" max="56" width="9.140625" bestFit="1" customWidth="1"/>
    <col min="57" max="57" width="11.7109375" customWidth="1"/>
  </cols>
  <sheetData>
    <row r="1" spans="1:56" ht="18" customHeight="1">
      <c r="A1" s="2" t="s">
        <v>215</v>
      </c>
    </row>
    <row r="2" spans="1:56" ht="15" customHeight="1">
      <c r="A2" s="2"/>
    </row>
    <row r="3" spans="1:56" ht="15" customHeight="1">
      <c r="A3" s="1">
        <v>44835</v>
      </c>
    </row>
    <row r="4" spans="1:56" ht="106.5" customHeight="1">
      <c r="A4" s="3" t="s">
        <v>0</v>
      </c>
      <c r="B4" s="4" t="s">
        <v>1</v>
      </c>
      <c r="C4" s="5"/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  <c r="N4" s="6" t="s">
        <v>12</v>
      </c>
      <c r="O4" s="6" t="s">
        <v>13</v>
      </c>
      <c r="P4" s="6" t="s">
        <v>14</v>
      </c>
      <c r="Q4" s="6" t="s">
        <v>15</v>
      </c>
      <c r="R4" s="6" t="s">
        <v>16</v>
      </c>
      <c r="S4" s="6" t="s">
        <v>17</v>
      </c>
      <c r="T4" s="6" t="s">
        <v>18</v>
      </c>
      <c r="U4" s="6" t="s">
        <v>19</v>
      </c>
      <c r="V4" s="6" t="s">
        <v>20</v>
      </c>
      <c r="W4" s="6" t="s">
        <v>21</v>
      </c>
      <c r="X4" s="6" t="s">
        <v>22</v>
      </c>
      <c r="Y4" s="6" t="s">
        <v>23</v>
      </c>
      <c r="Z4" s="6" t="s">
        <v>24</v>
      </c>
      <c r="AA4" s="6" t="s">
        <v>25</v>
      </c>
      <c r="AB4" s="6" t="s">
        <v>26</v>
      </c>
      <c r="AC4" s="6" t="s">
        <v>27</v>
      </c>
      <c r="AD4" s="6" t="s">
        <v>28</v>
      </c>
      <c r="AE4" s="6" t="s">
        <v>29</v>
      </c>
      <c r="AF4" s="6" t="s">
        <v>30</v>
      </c>
      <c r="AG4" s="6" t="s">
        <v>31</v>
      </c>
      <c r="AH4" s="6" t="s">
        <v>32</v>
      </c>
      <c r="AI4" s="6" t="s">
        <v>33</v>
      </c>
      <c r="AJ4" s="6" t="s">
        <v>34</v>
      </c>
      <c r="AK4" s="6" t="s">
        <v>35</v>
      </c>
      <c r="AL4" s="6" t="s">
        <v>36</v>
      </c>
      <c r="AM4" s="6" t="s">
        <v>37</v>
      </c>
      <c r="AN4" s="6" t="s">
        <v>38</v>
      </c>
      <c r="AO4" s="6" t="s">
        <v>39</v>
      </c>
      <c r="AP4" s="6" t="s">
        <v>40</v>
      </c>
      <c r="AQ4" s="6" t="s">
        <v>41</v>
      </c>
      <c r="AR4" s="6" t="s">
        <v>42</v>
      </c>
      <c r="AS4" s="6" t="s">
        <v>43</v>
      </c>
      <c r="AT4" s="6" t="s">
        <v>44</v>
      </c>
      <c r="AU4" s="6" t="s">
        <v>45</v>
      </c>
      <c r="AV4" s="6" t="s">
        <v>46</v>
      </c>
      <c r="AW4" s="6" t="s">
        <v>47</v>
      </c>
      <c r="AX4" s="6" t="s">
        <v>48</v>
      </c>
      <c r="AY4" s="6" t="s">
        <v>49</v>
      </c>
      <c r="AZ4" s="6" t="s">
        <v>50</v>
      </c>
      <c r="BA4" s="6" t="s">
        <v>51</v>
      </c>
      <c r="BB4" s="6" t="s">
        <v>52</v>
      </c>
      <c r="BC4" s="6" t="s">
        <v>53</v>
      </c>
      <c r="BD4" s="7" t="s">
        <v>54</v>
      </c>
    </row>
    <row r="5" spans="1:56" ht="12.75" customHeight="1">
      <c r="A5" s="8" t="s">
        <v>55</v>
      </c>
      <c r="B5" s="9" t="s">
        <v>56</v>
      </c>
      <c r="C5" s="10"/>
      <c r="D5" s="11">
        <v>2</v>
      </c>
      <c r="E5" s="11"/>
      <c r="F5" s="11">
        <v>1</v>
      </c>
      <c r="G5" s="11"/>
      <c r="H5" s="11"/>
      <c r="I5" s="11"/>
      <c r="J5" s="11"/>
      <c r="K5" s="11">
        <v>1</v>
      </c>
      <c r="L5" s="11"/>
      <c r="M5" s="11"/>
      <c r="N5" s="11">
        <v>2</v>
      </c>
      <c r="O5" s="11"/>
      <c r="P5" s="11"/>
      <c r="Q5" s="11">
        <v>2</v>
      </c>
      <c r="R5" s="11"/>
      <c r="S5" s="11"/>
      <c r="T5" s="11"/>
      <c r="U5" s="11">
        <v>12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>
        <v>37</v>
      </c>
      <c r="AG5" s="11">
        <v>78</v>
      </c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6">
        <f>SUM(D5:BC5)</f>
        <v>135</v>
      </c>
    </row>
    <row r="6" spans="1:56" ht="12.75" customHeight="1">
      <c r="A6" s="8" t="s">
        <v>57</v>
      </c>
      <c r="B6" s="9" t="s">
        <v>58</v>
      </c>
      <c r="C6" s="10"/>
      <c r="D6" s="11"/>
      <c r="E6" s="11">
        <v>2</v>
      </c>
      <c r="F6" s="11"/>
      <c r="G6" s="11"/>
      <c r="H6" s="11"/>
      <c r="I6" s="11"/>
      <c r="J6" s="11"/>
      <c r="K6" s="11">
        <v>3</v>
      </c>
      <c r="L6" s="11"/>
      <c r="M6" s="11"/>
      <c r="N6" s="11"/>
      <c r="O6" s="11"/>
      <c r="P6" s="11"/>
      <c r="Q6" s="11"/>
      <c r="R6" s="11"/>
      <c r="S6" s="11"/>
      <c r="T6" s="11">
        <v>27</v>
      </c>
      <c r="U6" s="11">
        <v>4</v>
      </c>
      <c r="V6" s="11">
        <v>18</v>
      </c>
      <c r="W6" s="11">
        <v>88</v>
      </c>
      <c r="X6" s="11"/>
      <c r="Y6" s="11"/>
      <c r="Z6" s="11"/>
      <c r="AA6" s="11"/>
      <c r="AB6" s="11"/>
      <c r="AC6" s="11"/>
      <c r="AD6" s="11"/>
      <c r="AE6" s="11"/>
      <c r="AF6" s="11">
        <v>2</v>
      </c>
      <c r="AG6" s="11">
        <v>5</v>
      </c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6">
        <f>SUM(D6:BC6)</f>
        <v>149</v>
      </c>
    </row>
    <row r="7" spans="1:56" ht="12.75" customHeight="1">
      <c r="A7" s="8" t="s">
        <v>59</v>
      </c>
      <c r="B7" s="9" t="s">
        <v>58</v>
      </c>
      <c r="C7" s="10"/>
      <c r="D7" s="11">
        <v>6</v>
      </c>
      <c r="E7" s="11"/>
      <c r="F7" s="11"/>
      <c r="G7" s="11"/>
      <c r="H7" s="11"/>
      <c r="I7" s="11"/>
      <c r="J7" s="11"/>
      <c r="K7" s="11">
        <v>2</v>
      </c>
      <c r="L7" s="11"/>
      <c r="M7" s="11"/>
      <c r="N7" s="11"/>
      <c r="O7" s="11"/>
      <c r="P7" s="11"/>
      <c r="Q7" s="11">
        <v>3</v>
      </c>
      <c r="R7" s="11"/>
      <c r="S7" s="11"/>
      <c r="T7" s="11"/>
      <c r="U7" s="11">
        <v>21</v>
      </c>
      <c r="V7" s="11">
        <v>17</v>
      </c>
      <c r="W7" s="11">
        <v>8</v>
      </c>
      <c r="X7" s="11"/>
      <c r="Y7" s="11"/>
      <c r="Z7" s="11">
        <v>5</v>
      </c>
      <c r="AA7" s="11"/>
      <c r="AB7" s="11"/>
      <c r="AC7" s="11"/>
      <c r="AD7" s="11"/>
      <c r="AE7" s="11"/>
      <c r="AF7" s="11">
        <v>27</v>
      </c>
      <c r="AG7" s="11">
        <v>1</v>
      </c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>
        <v>1</v>
      </c>
      <c r="BB7" s="11"/>
      <c r="BC7" s="11"/>
      <c r="BD7" s="16">
        <f>SUM(D7:BC7)</f>
        <v>91</v>
      </c>
    </row>
    <row r="8" spans="1:56" ht="12.75" customHeight="1">
      <c r="A8" s="8" t="s">
        <v>60</v>
      </c>
      <c r="B8" s="9" t="s">
        <v>58</v>
      </c>
      <c r="C8" s="10"/>
      <c r="D8" s="11">
        <v>2</v>
      </c>
      <c r="E8" s="11"/>
      <c r="F8" s="11"/>
      <c r="G8" s="11"/>
      <c r="H8" s="11"/>
      <c r="I8" s="11"/>
      <c r="J8" s="11"/>
      <c r="K8" s="11">
        <v>2</v>
      </c>
      <c r="L8" s="11"/>
      <c r="M8" s="11"/>
      <c r="N8" s="11"/>
      <c r="O8" s="11"/>
      <c r="P8" s="11">
        <v>44</v>
      </c>
      <c r="Q8" s="11"/>
      <c r="R8" s="11"/>
      <c r="S8" s="11"/>
      <c r="T8" s="11">
        <v>8</v>
      </c>
      <c r="U8" s="11">
        <v>1</v>
      </c>
      <c r="V8" s="11">
        <v>4</v>
      </c>
      <c r="W8" s="11">
        <v>15</v>
      </c>
      <c r="X8" s="11"/>
      <c r="Y8" s="11"/>
      <c r="Z8" s="11"/>
      <c r="AA8" s="11"/>
      <c r="AB8" s="11"/>
      <c r="AC8" s="11"/>
      <c r="AD8" s="11"/>
      <c r="AE8" s="11"/>
      <c r="AF8" s="11">
        <v>1</v>
      </c>
      <c r="AG8" s="11">
        <v>6</v>
      </c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>
        <v>55</v>
      </c>
      <c r="AY8" s="11"/>
      <c r="AZ8" s="11"/>
      <c r="BA8" s="11"/>
      <c r="BB8" s="11"/>
      <c r="BC8" s="11"/>
      <c r="BD8" s="16">
        <f t="shared" ref="BD8:BD71" si="0">SUM(D8:BC8)</f>
        <v>138</v>
      </c>
    </row>
    <row r="9" spans="1:56" ht="12.75" customHeight="1">
      <c r="A9" s="8" t="s">
        <v>61</v>
      </c>
      <c r="B9" s="9" t="s">
        <v>62</v>
      </c>
      <c r="C9" s="10"/>
      <c r="D9" s="11">
        <v>4</v>
      </c>
      <c r="E9" s="11">
        <v>4</v>
      </c>
      <c r="F9" s="11">
        <v>10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21</v>
      </c>
      <c r="V9" s="11"/>
      <c r="W9" s="11">
        <v>22</v>
      </c>
      <c r="X9" s="11"/>
      <c r="Y9" s="11"/>
      <c r="Z9" s="11"/>
      <c r="AA9" s="11"/>
      <c r="AB9" s="11">
        <v>49</v>
      </c>
      <c r="AC9" s="11"/>
      <c r="AD9" s="11"/>
      <c r="AE9" s="11"/>
      <c r="AF9" s="11">
        <v>2</v>
      </c>
      <c r="AG9" s="11">
        <v>174</v>
      </c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6">
        <f t="shared" si="0"/>
        <v>286</v>
      </c>
    </row>
    <row r="10" spans="1:56" ht="12.75" customHeight="1">
      <c r="A10" s="8" t="s">
        <v>63</v>
      </c>
      <c r="B10" s="9" t="s">
        <v>62</v>
      </c>
      <c r="C10" s="10"/>
      <c r="D10" s="11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>
        <v>3</v>
      </c>
      <c r="X10" s="11"/>
      <c r="Y10" s="11"/>
      <c r="Z10" s="11"/>
      <c r="AA10" s="11"/>
      <c r="AB10" s="11"/>
      <c r="AC10" s="11"/>
      <c r="AD10" s="11"/>
      <c r="AE10" s="11"/>
      <c r="AF10" s="11">
        <v>14</v>
      </c>
      <c r="AG10" s="11">
        <v>10</v>
      </c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>
        <v>18</v>
      </c>
      <c r="AY10" s="11"/>
      <c r="AZ10" s="11"/>
      <c r="BA10" s="11"/>
      <c r="BB10" s="11"/>
      <c r="BC10" s="11"/>
      <c r="BD10" s="16">
        <f t="shared" si="0"/>
        <v>47</v>
      </c>
    </row>
    <row r="11" spans="1:56" ht="12.75" customHeight="1">
      <c r="A11" s="8" t="s">
        <v>64</v>
      </c>
      <c r="B11" s="9" t="s">
        <v>65</v>
      </c>
      <c r="C11" s="10"/>
      <c r="D11" s="11">
        <v>4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>
        <v>1</v>
      </c>
      <c r="P11" s="11">
        <v>7</v>
      </c>
      <c r="Q11" s="11">
        <v>1</v>
      </c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>
        <v>4</v>
      </c>
      <c r="AG11" s="11">
        <v>2</v>
      </c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6">
        <f t="shared" si="0"/>
        <v>19</v>
      </c>
    </row>
    <row r="12" spans="1:56" ht="12.75" customHeight="1">
      <c r="A12" s="8" t="s">
        <v>66</v>
      </c>
      <c r="B12" s="9" t="s">
        <v>65</v>
      </c>
      <c r="C12" s="10"/>
      <c r="D12" s="11"/>
      <c r="E12" s="11">
        <v>2</v>
      </c>
      <c r="F12" s="11">
        <v>5</v>
      </c>
      <c r="G12" s="11"/>
      <c r="H12" s="11"/>
      <c r="I12" s="11"/>
      <c r="J12" s="11"/>
      <c r="K12" s="11">
        <v>1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>
        <v>52</v>
      </c>
      <c r="X12" s="11">
        <v>2</v>
      </c>
      <c r="Y12" s="11"/>
      <c r="Z12" s="11">
        <v>2</v>
      </c>
      <c r="AA12" s="11"/>
      <c r="AB12" s="11">
        <v>116</v>
      </c>
      <c r="AC12" s="11"/>
      <c r="AD12" s="11"/>
      <c r="AE12" s="11"/>
      <c r="AF12" s="11">
        <v>4</v>
      </c>
      <c r="AG12" s="11">
        <v>14</v>
      </c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6">
        <f t="shared" si="0"/>
        <v>198</v>
      </c>
    </row>
    <row r="13" spans="1:56" ht="12.75" customHeight="1">
      <c r="A13" s="8" t="s">
        <v>67</v>
      </c>
      <c r="B13" s="9" t="s">
        <v>68</v>
      </c>
      <c r="C13" s="10"/>
      <c r="D13" s="11"/>
      <c r="E13" s="11"/>
      <c r="F13" s="11"/>
      <c r="G13" s="11"/>
      <c r="H13" s="11"/>
      <c r="I13" s="11"/>
      <c r="J13" s="11">
        <v>2</v>
      </c>
      <c r="K13" s="11">
        <v>4</v>
      </c>
      <c r="L13" s="11">
        <v>2</v>
      </c>
      <c r="M13" s="11"/>
      <c r="N13" s="11"/>
      <c r="O13" s="11"/>
      <c r="P13" s="11"/>
      <c r="Q13" s="11"/>
      <c r="R13" s="11"/>
      <c r="S13" s="11"/>
      <c r="T13" s="11">
        <v>4</v>
      </c>
      <c r="U13" s="11">
        <v>4</v>
      </c>
      <c r="V13" s="11"/>
      <c r="W13" s="11">
        <v>2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>
        <v>12</v>
      </c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>
        <v>9</v>
      </c>
      <c r="AY13" s="11"/>
      <c r="AZ13" s="11"/>
      <c r="BA13" s="11"/>
      <c r="BB13" s="11"/>
      <c r="BC13" s="11"/>
      <c r="BD13" s="16">
        <f t="shared" si="0"/>
        <v>39</v>
      </c>
    </row>
    <row r="14" spans="1:56" ht="12.75" customHeight="1">
      <c r="A14" s="8" t="s">
        <v>69</v>
      </c>
      <c r="B14" s="9" t="s">
        <v>68</v>
      </c>
      <c r="C14" s="10"/>
      <c r="D14" s="11"/>
      <c r="E14" s="11"/>
      <c r="F14" s="11">
        <v>5</v>
      </c>
      <c r="G14" s="11"/>
      <c r="H14" s="11"/>
      <c r="I14" s="11"/>
      <c r="J14" s="11">
        <v>1</v>
      </c>
      <c r="K14" s="11">
        <v>2</v>
      </c>
      <c r="L14" s="11"/>
      <c r="M14" s="11"/>
      <c r="N14" s="11"/>
      <c r="O14" s="11"/>
      <c r="P14" s="11"/>
      <c r="Q14" s="11"/>
      <c r="R14" s="11">
        <v>8</v>
      </c>
      <c r="S14" s="11"/>
      <c r="T14" s="11">
        <v>241</v>
      </c>
      <c r="U14" s="11"/>
      <c r="V14" s="11">
        <v>67</v>
      </c>
      <c r="W14" s="11">
        <v>41</v>
      </c>
      <c r="X14" s="11"/>
      <c r="Y14" s="11"/>
      <c r="Z14" s="11">
        <v>29</v>
      </c>
      <c r="AA14" s="11"/>
      <c r="AB14" s="11"/>
      <c r="AC14" s="11"/>
      <c r="AD14" s="11"/>
      <c r="AE14" s="11"/>
      <c r="AF14" s="11">
        <v>10</v>
      </c>
      <c r="AG14" s="11">
        <v>49</v>
      </c>
      <c r="AH14" s="11"/>
      <c r="AI14" s="11"/>
      <c r="AJ14" s="11"/>
      <c r="AK14" s="11">
        <v>1</v>
      </c>
      <c r="AL14" s="11"/>
      <c r="AM14" s="11">
        <v>561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>
        <v>46</v>
      </c>
      <c r="AY14" s="11"/>
      <c r="AZ14" s="11"/>
      <c r="BA14" s="11"/>
      <c r="BB14" s="11"/>
      <c r="BC14" s="11"/>
      <c r="BD14" s="16">
        <f t="shared" si="0"/>
        <v>1061</v>
      </c>
    </row>
    <row r="15" spans="1:56" ht="12.75" customHeight="1">
      <c r="A15" s="8" t="s">
        <v>70</v>
      </c>
      <c r="B15" s="9" t="s">
        <v>71</v>
      </c>
      <c r="C15" s="10"/>
      <c r="D15" s="11"/>
      <c r="E15" s="11"/>
      <c r="F15" s="11"/>
      <c r="G15" s="11"/>
      <c r="H15" s="11"/>
      <c r="I15" s="11"/>
      <c r="J15" s="11"/>
      <c r="K15" s="11">
        <v>5</v>
      </c>
      <c r="L15" s="11"/>
      <c r="M15" s="11"/>
      <c r="N15" s="11"/>
      <c r="O15" s="11"/>
      <c r="P15" s="11">
        <v>120</v>
      </c>
      <c r="Q15" s="11">
        <v>10</v>
      </c>
      <c r="R15" s="11"/>
      <c r="S15" s="11"/>
      <c r="T15" s="11">
        <v>1</v>
      </c>
      <c r="U15" s="11">
        <v>12</v>
      </c>
      <c r="V15" s="11">
        <v>52</v>
      </c>
      <c r="W15" s="11">
        <v>91</v>
      </c>
      <c r="X15" s="11"/>
      <c r="Y15" s="11">
        <v>1</v>
      </c>
      <c r="Z15" s="11">
        <v>2</v>
      </c>
      <c r="AA15" s="11"/>
      <c r="AB15" s="11"/>
      <c r="AC15" s="11"/>
      <c r="AD15" s="11"/>
      <c r="AE15" s="11">
        <v>3</v>
      </c>
      <c r="AF15" s="11">
        <v>121</v>
      </c>
      <c r="AG15" s="11">
        <v>32</v>
      </c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>
        <v>2</v>
      </c>
      <c r="AT15" s="11">
        <v>52</v>
      </c>
      <c r="AU15" s="11"/>
      <c r="AV15" s="11"/>
      <c r="AW15" s="11"/>
      <c r="AX15" s="11"/>
      <c r="AY15" s="11"/>
      <c r="AZ15" s="11"/>
      <c r="BA15" s="11"/>
      <c r="BB15" s="11"/>
      <c r="BC15" s="11"/>
      <c r="BD15" s="16">
        <f t="shared" si="0"/>
        <v>504</v>
      </c>
    </row>
    <row r="16" spans="1:56" ht="12.75" customHeight="1">
      <c r="A16" s="8" t="s">
        <v>72</v>
      </c>
      <c r="B16" s="9" t="s">
        <v>73</v>
      </c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>
        <v>13</v>
      </c>
      <c r="X16" s="11">
        <v>1</v>
      </c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6">
        <f t="shared" si="0"/>
        <v>14</v>
      </c>
    </row>
    <row r="17" spans="1:56" ht="12.75" customHeight="1">
      <c r="A17" s="8" t="s">
        <v>74</v>
      </c>
      <c r="B17" s="9" t="s">
        <v>73</v>
      </c>
      <c r="C17" s="10"/>
      <c r="D17" s="11"/>
      <c r="E17" s="11"/>
      <c r="F17" s="11">
        <v>1</v>
      </c>
      <c r="G17" s="11"/>
      <c r="H17" s="11"/>
      <c r="I17" s="11"/>
      <c r="J17" s="11"/>
      <c r="K17" s="11">
        <v>1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6">
        <f t="shared" si="0"/>
        <v>2</v>
      </c>
    </row>
    <row r="18" spans="1:56" ht="12.75" customHeight="1">
      <c r="A18" s="8" t="s">
        <v>75</v>
      </c>
      <c r="B18" s="9" t="s">
        <v>73</v>
      </c>
      <c r="C18" s="10"/>
      <c r="D18" s="11"/>
      <c r="E18" s="11"/>
      <c r="F18" s="11">
        <v>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>
        <v>13</v>
      </c>
      <c r="X18" s="11"/>
      <c r="Y18" s="11"/>
      <c r="Z18" s="11"/>
      <c r="AA18" s="11"/>
      <c r="AB18" s="11"/>
      <c r="AC18" s="11"/>
      <c r="AD18" s="11"/>
      <c r="AE18" s="11"/>
      <c r="AF18" s="11"/>
      <c r="AG18" s="11">
        <v>10</v>
      </c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6">
        <f t="shared" si="0"/>
        <v>24</v>
      </c>
    </row>
    <row r="19" spans="1:56" ht="12.75" customHeight="1">
      <c r="A19" s="8" t="s">
        <v>76</v>
      </c>
      <c r="B19" s="9" t="s">
        <v>73</v>
      </c>
      <c r="C19" s="10"/>
      <c r="D19" s="11"/>
      <c r="E19" s="11">
        <v>2</v>
      </c>
      <c r="F19" s="11">
        <v>10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>
        <v>101</v>
      </c>
      <c r="X19" s="11">
        <v>3</v>
      </c>
      <c r="Y19" s="11"/>
      <c r="Z19" s="11"/>
      <c r="AA19" s="11"/>
      <c r="AB19" s="11"/>
      <c r="AC19" s="11"/>
      <c r="AD19" s="11"/>
      <c r="AE19" s="11"/>
      <c r="AF19" s="11">
        <v>3</v>
      </c>
      <c r="AG19" s="11">
        <v>10</v>
      </c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6">
        <f t="shared" si="0"/>
        <v>129</v>
      </c>
    </row>
    <row r="20" spans="1:56" ht="12.75" customHeight="1">
      <c r="A20" s="8" t="s">
        <v>77</v>
      </c>
      <c r="B20" s="9" t="s">
        <v>73</v>
      </c>
      <c r="C20" s="10"/>
      <c r="D20" s="11"/>
      <c r="E20" s="11"/>
      <c r="F20" s="11"/>
      <c r="G20" s="11"/>
      <c r="H20" s="11"/>
      <c r="I20" s="11"/>
      <c r="J20" s="11">
        <v>1</v>
      </c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>
        <v>50</v>
      </c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6">
        <f t="shared" si="0"/>
        <v>51</v>
      </c>
    </row>
    <row r="21" spans="1:56" ht="12.75" customHeight="1">
      <c r="A21" s="8" t="s">
        <v>78</v>
      </c>
      <c r="B21" s="9" t="s">
        <v>73</v>
      </c>
      <c r="C21" s="10"/>
      <c r="D21" s="11"/>
      <c r="E21" s="11"/>
      <c r="F21" s="11"/>
      <c r="G21" s="11"/>
      <c r="H21" s="11">
        <v>4</v>
      </c>
      <c r="I21" s="11">
        <v>1</v>
      </c>
      <c r="J21" s="11">
        <v>2</v>
      </c>
      <c r="K21" s="11">
        <v>2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>
        <v>26</v>
      </c>
      <c r="AG21" s="11">
        <v>90</v>
      </c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6">
        <f t="shared" si="0"/>
        <v>125</v>
      </c>
    </row>
    <row r="22" spans="1:56" ht="12.75" customHeight="1">
      <c r="A22" s="8" t="s">
        <v>79</v>
      </c>
      <c r="B22" s="9" t="s">
        <v>80</v>
      </c>
      <c r="C22" s="10"/>
      <c r="D22" s="11">
        <v>12</v>
      </c>
      <c r="E22" s="11">
        <v>67</v>
      </c>
      <c r="F22" s="11">
        <v>13</v>
      </c>
      <c r="G22" s="11"/>
      <c r="H22" s="11"/>
      <c r="I22" s="11">
        <v>6</v>
      </c>
      <c r="J22" s="11">
        <v>1</v>
      </c>
      <c r="K22" s="11">
        <v>2</v>
      </c>
      <c r="L22" s="11"/>
      <c r="M22" s="11"/>
      <c r="N22" s="11"/>
      <c r="O22" s="11"/>
      <c r="P22" s="11"/>
      <c r="Q22" s="11"/>
      <c r="R22" s="11">
        <v>9</v>
      </c>
      <c r="S22" s="11"/>
      <c r="T22" s="11">
        <v>404</v>
      </c>
      <c r="U22" s="11">
        <v>8</v>
      </c>
      <c r="V22" s="11">
        <v>551</v>
      </c>
      <c r="W22" s="11">
        <v>371</v>
      </c>
      <c r="X22" s="11"/>
      <c r="Y22" s="11">
        <v>11</v>
      </c>
      <c r="Z22" s="11">
        <v>83</v>
      </c>
      <c r="AA22" s="11"/>
      <c r="AB22" s="11"/>
      <c r="AC22" s="11"/>
      <c r="AD22" s="11"/>
      <c r="AE22" s="11"/>
      <c r="AF22" s="11">
        <v>22</v>
      </c>
      <c r="AG22" s="11">
        <v>188</v>
      </c>
      <c r="AH22" s="11"/>
      <c r="AI22" s="11"/>
      <c r="AJ22" s="11"/>
      <c r="AK22" s="11"/>
      <c r="AL22" s="11"/>
      <c r="AM22" s="11">
        <v>760</v>
      </c>
      <c r="AN22" s="11"/>
      <c r="AO22" s="11"/>
      <c r="AP22" s="11"/>
      <c r="AQ22" s="11">
        <v>2</v>
      </c>
      <c r="AR22" s="11">
        <v>1</v>
      </c>
      <c r="AS22" s="11"/>
      <c r="AT22" s="11">
        <v>18</v>
      </c>
      <c r="AU22" s="11">
        <v>1</v>
      </c>
      <c r="AV22" s="11"/>
      <c r="AW22" s="11"/>
      <c r="AX22" s="11">
        <v>37</v>
      </c>
      <c r="AY22" s="11">
        <v>5</v>
      </c>
      <c r="AZ22" s="11"/>
      <c r="BA22" s="11"/>
      <c r="BB22" s="11">
        <v>1</v>
      </c>
      <c r="BC22" s="11"/>
      <c r="BD22" s="16">
        <f t="shared" si="0"/>
        <v>2573</v>
      </c>
    </row>
    <row r="23" spans="1:56" ht="12.75" customHeight="1">
      <c r="A23" s="8" t="s">
        <v>81</v>
      </c>
      <c r="B23" s="9" t="s">
        <v>80</v>
      </c>
      <c r="C23" s="10"/>
      <c r="D23" s="11"/>
      <c r="E23" s="11">
        <v>1</v>
      </c>
      <c r="F23" s="11">
        <v>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4</v>
      </c>
      <c r="V23" s="11"/>
      <c r="W23" s="11">
        <v>112</v>
      </c>
      <c r="X23" s="11"/>
      <c r="Y23" s="11"/>
      <c r="Z23" s="11"/>
      <c r="AA23" s="11"/>
      <c r="AB23" s="11">
        <v>6</v>
      </c>
      <c r="AC23" s="11"/>
      <c r="AD23" s="11"/>
      <c r="AE23" s="11"/>
      <c r="AF23" s="11">
        <v>4</v>
      </c>
      <c r="AG23" s="11">
        <v>9</v>
      </c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6">
        <f t="shared" si="0"/>
        <v>137</v>
      </c>
    </row>
    <row r="24" spans="1:56" ht="12.75" customHeight="1">
      <c r="A24" s="8" t="s">
        <v>82</v>
      </c>
      <c r="B24" s="9" t="s">
        <v>80</v>
      </c>
      <c r="C24" s="10"/>
      <c r="D24" s="11">
        <v>3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>
        <v>11</v>
      </c>
      <c r="V24" s="11"/>
      <c r="W24" s="11">
        <v>51</v>
      </c>
      <c r="X24" s="11"/>
      <c r="Y24" s="11"/>
      <c r="Z24" s="11">
        <v>24</v>
      </c>
      <c r="AA24" s="11"/>
      <c r="AB24" s="11">
        <v>6</v>
      </c>
      <c r="AC24" s="11"/>
      <c r="AD24" s="11"/>
      <c r="AE24" s="11">
        <v>1</v>
      </c>
      <c r="AF24" s="11">
        <v>2</v>
      </c>
      <c r="AG24" s="11">
        <v>14</v>
      </c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6">
        <f t="shared" si="0"/>
        <v>112</v>
      </c>
    </row>
    <row r="25" spans="1:56" ht="12.75" customHeight="1">
      <c r="A25" s="8" t="s">
        <v>83</v>
      </c>
      <c r="B25" s="9" t="s">
        <v>80</v>
      </c>
      <c r="C25" s="10"/>
      <c r="D25" s="11"/>
      <c r="E25" s="11"/>
      <c r="F25" s="11">
        <v>1</v>
      </c>
      <c r="G25" s="11"/>
      <c r="H25" s="11"/>
      <c r="I25" s="11"/>
      <c r="J25" s="11"/>
      <c r="K25" s="11">
        <v>1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>
        <v>3</v>
      </c>
      <c r="W25" s="11">
        <v>29</v>
      </c>
      <c r="X25" s="11"/>
      <c r="Y25" s="11"/>
      <c r="Z25" s="11">
        <v>2</v>
      </c>
      <c r="AA25" s="11"/>
      <c r="AB25" s="11">
        <v>29</v>
      </c>
      <c r="AC25" s="11"/>
      <c r="AD25" s="11"/>
      <c r="AE25" s="11"/>
      <c r="AF25" s="11">
        <v>2</v>
      </c>
      <c r="AG25" s="11">
        <v>3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6">
        <f t="shared" si="0"/>
        <v>70</v>
      </c>
    </row>
    <row r="26" spans="1:56" ht="12.75" customHeight="1">
      <c r="A26" s="8" t="s">
        <v>84</v>
      </c>
      <c r="B26" s="9" t="s">
        <v>80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>
        <v>2</v>
      </c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6">
        <f t="shared" si="0"/>
        <v>2</v>
      </c>
    </row>
    <row r="27" spans="1:56" ht="12.75" customHeight="1">
      <c r="A27" s="8" t="s">
        <v>85</v>
      </c>
      <c r="B27" s="9" t="s">
        <v>80</v>
      </c>
      <c r="C27" s="10"/>
      <c r="D27" s="11"/>
      <c r="E27" s="11"/>
      <c r="F27" s="11">
        <v>1</v>
      </c>
      <c r="G27" s="11"/>
      <c r="H27" s="11"/>
      <c r="I27" s="11"/>
      <c r="J27" s="11"/>
      <c r="K27" s="11">
        <v>1</v>
      </c>
      <c r="L27" s="11"/>
      <c r="M27" s="11"/>
      <c r="N27" s="11"/>
      <c r="O27" s="11"/>
      <c r="P27" s="11"/>
      <c r="Q27" s="11"/>
      <c r="R27" s="11"/>
      <c r="S27" s="11"/>
      <c r="T27" s="11">
        <v>21</v>
      </c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>
        <v>4</v>
      </c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>
        <v>8</v>
      </c>
      <c r="AY27" s="11"/>
      <c r="AZ27" s="11"/>
      <c r="BA27" s="11">
        <v>1</v>
      </c>
      <c r="BB27" s="11"/>
      <c r="BC27" s="11"/>
      <c r="BD27" s="16">
        <f t="shared" si="0"/>
        <v>36</v>
      </c>
    </row>
    <row r="28" spans="1:56" ht="12.75" customHeight="1">
      <c r="A28" s="8" t="s">
        <v>86</v>
      </c>
      <c r="B28" s="9" t="s">
        <v>80</v>
      </c>
      <c r="C28" s="10"/>
      <c r="D28" s="11">
        <v>3</v>
      </c>
      <c r="E28" s="11"/>
      <c r="F28" s="11">
        <v>1</v>
      </c>
      <c r="G28" s="11"/>
      <c r="H28" s="11"/>
      <c r="I28" s="11"/>
      <c r="J28" s="11">
        <v>4</v>
      </c>
      <c r="K28" s="11">
        <v>4</v>
      </c>
      <c r="L28" s="11">
        <v>5</v>
      </c>
      <c r="M28" s="11"/>
      <c r="N28" s="11">
        <v>4</v>
      </c>
      <c r="O28" s="11"/>
      <c r="P28" s="11"/>
      <c r="Q28" s="11"/>
      <c r="R28" s="11"/>
      <c r="S28" s="11"/>
      <c r="T28" s="11">
        <v>146</v>
      </c>
      <c r="U28" s="11"/>
      <c r="V28" s="11">
        <v>35</v>
      </c>
      <c r="W28" s="11">
        <v>26</v>
      </c>
      <c r="X28" s="11"/>
      <c r="Y28" s="11"/>
      <c r="Z28" s="11"/>
      <c r="AA28" s="11"/>
      <c r="AB28" s="11"/>
      <c r="AC28" s="11"/>
      <c r="AD28" s="11"/>
      <c r="AE28" s="11"/>
      <c r="AF28" s="11">
        <v>48</v>
      </c>
      <c r="AG28" s="11">
        <v>30</v>
      </c>
      <c r="AH28" s="11"/>
      <c r="AI28" s="11"/>
      <c r="AJ28" s="11"/>
      <c r="AK28" s="11"/>
      <c r="AL28" s="11"/>
      <c r="AM28" s="11">
        <v>18</v>
      </c>
      <c r="AN28" s="11"/>
      <c r="AO28" s="11"/>
      <c r="AP28" s="11"/>
      <c r="AQ28" s="11"/>
      <c r="AR28" s="11"/>
      <c r="AS28" s="11"/>
      <c r="AT28" s="11">
        <v>4</v>
      </c>
      <c r="AU28" s="11"/>
      <c r="AV28" s="11"/>
      <c r="AW28" s="11"/>
      <c r="AX28" s="11">
        <v>49</v>
      </c>
      <c r="AY28" s="11"/>
      <c r="AZ28" s="11"/>
      <c r="BA28" s="11"/>
      <c r="BB28" s="11"/>
      <c r="BC28" s="11"/>
      <c r="BD28" s="16">
        <f t="shared" si="0"/>
        <v>377</v>
      </c>
    </row>
    <row r="29" spans="1:56" ht="12.75" customHeight="1">
      <c r="A29" s="8" t="s">
        <v>87</v>
      </c>
      <c r="B29" s="9" t="s">
        <v>80</v>
      </c>
      <c r="C29" s="10"/>
      <c r="D29" s="11"/>
      <c r="E29" s="11"/>
      <c r="F29" s="11"/>
      <c r="G29" s="11"/>
      <c r="H29" s="11"/>
      <c r="I29" s="11"/>
      <c r="J29" s="11"/>
      <c r="K29" s="11">
        <v>2</v>
      </c>
      <c r="L29" s="11"/>
      <c r="M29" s="11"/>
      <c r="N29" s="11">
        <v>2</v>
      </c>
      <c r="O29" s="11"/>
      <c r="P29" s="11"/>
      <c r="Q29" s="11"/>
      <c r="R29" s="11"/>
      <c r="S29" s="11"/>
      <c r="T29" s="11"/>
      <c r="U29" s="11"/>
      <c r="V29" s="11"/>
      <c r="W29" s="11">
        <v>4</v>
      </c>
      <c r="X29" s="11"/>
      <c r="Y29" s="11"/>
      <c r="Z29" s="11"/>
      <c r="AA29" s="11"/>
      <c r="AB29" s="11"/>
      <c r="AC29" s="11"/>
      <c r="AD29" s="11"/>
      <c r="AE29" s="11"/>
      <c r="AF29" s="11">
        <v>11</v>
      </c>
      <c r="AG29" s="11">
        <v>2</v>
      </c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>
        <v>91</v>
      </c>
      <c r="AY29" s="11"/>
      <c r="AZ29" s="11"/>
      <c r="BA29" s="11"/>
      <c r="BB29" s="11"/>
      <c r="BC29" s="11"/>
      <c r="BD29" s="16">
        <f t="shared" si="0"/>
        <v>112</v>
      </c>
    </row>
    <row r="30" spans="1:56" ht="12.75" customHeight="1">
      <c r="A30" s="8" t="s">
        <v>88</v>
      </c>
      <c r="B30" s="9" t="s">
        <v>80</v>
      </c>
      <c r="C30" s="10"/>
      <c r="D30" s="11"/>
      <c r="E30" s="11"/>
      <c r="F30" s="11"/>
      <c r="G30" s="11"/>
      <c r="H30" s="11"/>
      <c r="I30" s="11"/>
      <c r="J30" s="11"/>
      <c r="K30" s="11">
        <v>1</v>
      </c>
      <c r="L30" s="11"/>
      <c r="M30" s="11"/>
      <c r="N30" s="11"/>
      <c r="O30" s="11"/>
      <c r="P30" s="11"/>
      <c r="Q30" s="11"/>
      <c r="R30" s="11"/>
      <c r="S30" s="11"/>
      <c r="T30" s="11">
        <v>12</v>
      </c>
      <c r="U30" s="11"/>
      <c r="V30" s="11">
        <v>6</v>
      </c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6">
        <f t="shared" si="0"/>
        <v>19</v>
      </c>
    </row>
    <row r="31" spans="1:56" ht="12.75" customHeight="1">
      <c r="A31" s="8" t="s">
        <v>89</v>
      </c>
      <c r="B31" s="9" t="s">
        <v>90</v>
      </c>
      <c r="C31" s="10"/>
      <c r="D31" s="11"/>
      <c r="E31" s="11"/>
      <c r="F31" s="11">
        <v>2</v>
      </c>
      <c r="G31" s="11"/>
      <c r="H31" s="11"/>
      <c r="I31" s="11"/>
      <c r="J31" s="11">
        <v>1</v>
      </c>
      <c r="K31" s="11">
        <v>2</v>
      </c>
      <c r="L31" s="11"/>
      <c r="M31" s="11"/>
      <c r="N31" s="11"/>
      <c r="O31" s="11"/>
      <c r="P31" s="11"/>
      <c r="Q31" s="11">
        <v>4</v>
      </c>
      <c r="R31" s="11"/>
      <c r="S31" s="11"/>
      <c r="T31" s="11"/>
      <c r="U31" s="11"/>
      <c r="V31" s="11"/>
      <c r="W31" s="11">
        <v>14</v>
      </c>
      <c r="X31" s="11">
        <v>2</v>
      </c>
      <c r="Y31" s="11"/>
      <c r="Z31" s="11"/>
      <c r="AA31" s="11"/>
      <c r="AB31" s="11"/>
      <c r="AC31" s="11"/>
      <c r="AD31" s="11"/>
      <c r="AE31" s="11">
        <v>1</v>
      </c>
      <c r="AF31" s="11">
        <v>6</v>
      </c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6">
        <f t="shared" si="0"/>
        <v>32</v>
      </c>
    </row>
    <row r="32" spans="1:56" ht="12.75" customHeight="1">
      <c r="A32" s="8" t="s">
        <v>91</v>
      </c>
      <c r="B32" s="9" t="s">
        <v>92</v>
      </c>
      <c r="C32" s="10"/>
      <c r="D32" s="11"/>
      <c r="E32" s="11"/>
      <c r="F32" s="11">
        <v>7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>
        <v>1</v>
      </c>
      <c r="AG32" s="11">
        <v>4</v>
      </c>
      <c r="AH32" s="11"/>
      <c r="AI32" s="11"/>
      <c r="AJ32" s="11"/>
      <c r="AK32" s="11"/>
      <c r="AL32" s="11"/>
      <c r="AM32" s="11"/>
      <c r="AN32" s="11"/>
      <c r="AO32" s="11">
        <v>40</v>
      </c>
      <c r="AP32" s="11">
        <v>2</v>
      </c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>
        <v>210</v>
      </c>
      <c r="BD32" s="16">
        <f t="shared" si="0"/>
        <v>264</v>
      </c>
    </row>
    <row r="33" spans="1:56" ht="12.75" customHeight="1">
      <c r="A33" s="8" t="s">
        <v>93</v>
      </c>
      <c r="B33" s="9" t="s">
        <v>92</v>
      </c>
      <c r="C33" s="10"/>
      <c r="D33" s="11">
        <v>3</v>
      </c>
      <c r="E33" s="11"/>
      <c r="F33" s="11">
        <v>19</v>
      </c>
      <c r="G33" s="11"/>
      <c r="H33" s="11">
        <v>58</v>
      </c>
      <c r="I33" s="11">
        <v>1</v>
      </c>
      <c r="J33" s="11">
        <v>14</v>
      </c>
      <c r="K33" s="11">
        <v>53</v>
      </c>
      <c r="L33" s="11"/>
      <c r="M33" s="11"/>
      <c r="N33" s="11"/>
      <c r="O33" s="11"/>
      <c r="P33" s="11"/>
      <c r="Q33" s="11"/>
      <c r="R33" s="11">
        <v>12</v>
      </c>
      <c r="S33" s="11"/>
      <c r="T33" s="11">
        <v>1868</v>
      </c>
      <c r="U33" s="11">
        <v>3</v>
      </c>
      <c r="V33" s="11">
        <v>1275</v>
      </c>
      <c r="W33" s="11">
        <v>687</v>
      </c>
      <c r="X33" s="11"/>
      <c r="Y33" s="11">
        <v>18</v>
      </c>
      <c r="Z33" s="11">
        <v>185</v>
      </c>
      <c r="AA33" s="11">
        <v>2</v>
      </c>
      <c r="AB33" s="11">
        <v>4</v>
      </c>
      <c r="AC33" s="11"/>
      <c r="AD33" s="11"/>
      <c r="AE33" s="11">
        <v>2</v>
      </c>
      <c r="AF33" s="11">
        <v>17</v>
      </c>
      <c r="AG33" s="11">
        <v>71</v>
      </c>
      <c r="AH33" s="11">
        <v>2</v>
      </c>
      <c r="AI33" s="11"/>
      <c r="AJ33" s="11"/>
      <c r="AK33" s="11">
        <v>635</v>
      </c>
      <c r="AL33" s="11"/>
      <c r="AM33" s="11">
        <v>2528</v>
      </c>
      <c r="AN33" s="11"/>
      <c r="AO33" s="11"/>
      <c r="AP33" s="11"/>
      <c r="AQ33" s="11"/>
      <c r="AR33" s="11"/>
      <c r="AS33" s="11"/>
      <c r="AT33" s="11">
        <v>31</v>
      </c>
      <c r="AU33" s="11"/>
      <c r="AV33" s="11"/>
      <c r="AW33" s="11"/>
      <c r="AX33" s="11">
        <v>147</v>
      </c>
      <c r="AY33" s="11"/>
      <c r="AZ33" s="11"/>
      <c r="BA33" s="11"/>
      <c r="BB33" s="11"/>
      <c r="BC33" s="11"/>
      <c r="BD33" s="16">
        <f t="shared" si="0"/>
        <v>7635</v>
      </c>
    </row>
    <row r="34" spans="1:56" ht="12.75" customHeight="1">
      <c r="A34" s="8" t="s">
        <v>94</v>
      </c>
      <c r="B34" s="9" t="s">
        <v>95</v>
      </c>
      <c r="C34" s="10"/>
      <c r="D34" s="11"/>
      <c r="E34" s="11"/>
      <c r="F34" s="11"/>
      <c r="G34" s="11"/>
      <c r="H34" s="11"/>
      <c r="I34" s="11"/>
      <c r="J34" s="11"/>
      <c r="K34" s="11">
        <v>1</v>
      </c>
      <c r="L34" s="11"/>
      <c r="M34" s="11"/>
      <c r="N34" s="11"/>
      <c r="O34" s="11"/>
      <c r="P34" s="11"/>
      <c r="Q34" s="11">
        <v>1</v>
      </c>
      <c r="R34" s="11"/>
      <c r="S34" s="11"/>
      <c r="T34" s="11"/>
      <c r="U34" s="11"/>
      <c r="V34" s="11"/>
      <c r="W34" s="11">
        <v>47</v>
      </c>
      <c r="X34" s="11">
        <v>1</v>
      </c>
      <c r="Y34" s="11"/>
      <c r="Z34" s="11"/>
      <c r="AA34" s="11"/>
      <c r="AB34" s="11"/>
      <c r="AC34" s="11"/>
      <c r="AD34" s="11"/>
      <c r="AE34" s="11"/>
      <c r="AF34" s="11">
        <v>3</v>
      </c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6">
        <f t="shared" si="0"/>
        <v>53</v>
      </c>
    </row>
    <row r="35" spans="1:56" ht="12.75" customHeight="1">
      <c r="A35" s="8" t="s">
        <v>96</v>
      </c>
      <c r="B35" s="9" t="s">
        <v>95</v>
      </c>
      <c r="C35" s="10"/>
      <c r="D35" s="11"/>
      <c r="E35" s="11">
        <v>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>
        <v>4</v>
      </c>
      <c r="R35" s="11"/>
      <c r="S35" s="11"/>
      <c r="T35" s="11"/>
      <c r="U35" s="11"/>
      <c r="V35" s="11"/>
      <c r="W35" s="11">
        <v>98</v>
      </c>
      <c r="X35" s="11">
        <v>2</v>
      </c>
      <c r="Y35" s="11"/>
      <c r="Z35" s="11"/>
      <c r="AA35" s="11"/>
      <c r="AB35" s="11">
        <v>1</v>
      </c>
      <c r="AC35" s="11"/>
      <c r="AD35" s="11"/>
      <c r="AE35" s="11"/>
      <c r="AF35" s="11"/>
      <c r="AG35" s="11">
        <v>5</v>
      </c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6">
        <f t="shared" si="0"/>
        <v>111</v>
      </c>
    </row>
    <row r="36" spans="1:56" ht="12.75" customHeight="1">
      <c r="A36" s="8" t="s">
        <v>97</v>
      </c>
      <c r="B36" s="9" t="s">
        <v>95</v>
      </c>
      <c r="C36" s="10"/>
      <c r="D36" s="11"/>
      <c r="E36" s="11"/>
      <c r="F36" s="11"/>
      <c r="G36" s="11"/>
      <c r="H36" s="11"/>
      <c r="I36" s="11"/>
      <c r="J36" s="11"/>
      <c r="K36" s="11">
        <v>1</v>
      </c>
      <c r="L36" s="11"/>
      <c r="M36" s="11"/>
      <c r="N36" s="11"/>
      <c r="O36" s="11"/>
      <c r="P36" s="11"/>
      <c r="Q36" s="11"/>
      <c r="R36" s="11"/>
      <c r="S36" s="11"/>
      <c r="T36" s="11"/>
      <c r="U36" s="11">
        <v>2</v>
      </c>
      <c r="V36" s="11"/>
      <c r="W36" s="11">
        <v>18</v>
      </c>
      <c r="X36" s="11"/>
      <c r="Y36" s="11"/>
      <c r="Z36" s="11"/>
      <c r="AA36" s="11"/>
      <c r="AB36" s="11">
        <v>5</v>
      </c>
      <c r="AC36" s="11"/>
      <c r="AD36" s="11"/>
      <c r="AE36" s="11"/>
      <c r="AF36" s="11">
        <v>11</v>
      </c>
      <c r="AG36" s="11">
        <v>2</v>
      </c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6">
        <f t="shared" si="0"/>
        <v>39</v>
      </c>
    </row>
    <row r="37" spans="1:56" ht="12.75" customHeight="1">
      <c r="A37" s="8" t="s">
        <v>98</v>
      </c>
      <c r="B37" s="9" t="s">
        <v>99</v>
      </c>
      <c r="C37" s="10"/>
      <c r="D37" s="11">
        <v>3</v>
      </c>
      <c r="E37" s="11"/>
      <c r="F37" s="11"/>
      <c r="G37" s="11">
        <v>1</v>
      </c>
      <c r="H37" s="11"/>
      <c r="I37" s="11"/>
      <c r="J37" s="11">
        <v>1</v>
      </c>
      <c r="K37" s="11">
        <v>1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>
        <v>2</v>
      </c>
      <c r="W37" s="11">
        <v>33</v>
      </c>
      <c r="X37" s="11"/>
      <c r="Y37" s="11"/>
      <c r="Z37" s="11">
        <v>13</v>
      </c>
      <c r="AA37" s="11"/>
      <c r="AB37" s="11">
        <v>33</v>
      </c>
      <c r="AC37" s="11"/>
      <c r="AD37" s="11"/>
      <c r="AE37" s="11">
        <v>1</v>
      </c>
      <c r="AF37" s="11">
        <v>5</v>
      </c>
      <c r="AG37" s="11">
        <v>13</v>
      </c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6">
        <f t="shared" si="0"/>
        <v>106</v>
      </c>
    </row>
    <row r="38" spans="1:56" ht="12.75" customHeight="1">
      <c r="A38" s="8" t="s">
        <v>100</v>
      </c>
      <c r="B38" s="9" t="s">
        <v>99</v>
      </c>
      <c r="C38" s="10"/>
      <c r="D38" s="11"/>
      <c r="E38" s="11"/>
      <c r="F38" s="11">
        <v>1</v>
      </c>
      <c r="G38" s="11"/>
      <c r="H38" s="11"/>
      <c r="I38" s="11">
        <v>4</v>
      </c>
      <c r="J38" s="11"/>
      <c r="K38" s="11">
        <v>2</v>
      </c>
      <c r="L38" s="11"/>
      <c r="M38" s="11"/>
      <c r="N38" s="11"/>
      <c r="O38" s="11"/>
      <c r="P38" s="11"/>
      <c r="Q38" s="11">
        <v>2</v>
      </c>
      <c r="R38" s="11">
        <v>2</v>
      </c>
      <c r="S38" s="11"/>
      <c r="T38" s="11">
        <v>23</v>
      </c>
      <c r="U38" s="11">
        <v>12</v>
      </c>
      <c r="V38" s="11">
        <v>43</v>
      </c>
      <c r="W38" s="11">
        <v>23</v>
      </c>
      <c r="X38" s="11"/>
      <c r="Y38" s="11"/>
      <c r="Z38" s="11">
        <v>6</v>
      </c>
      <c r="AA38" s="11"/>
      <c r="AB38" s="11"/>
      <c r="AC38" s="11"/>
      <c r="AD38" s="11"/>
      <c r="AE38" s="11"/>
      <c r="AF38" s="11">
        <v>3</v>
      </c>
      <c r="AG38" s="11">
        <v>10</v>
      </c>
      <c r="AH38" s="11"/>
      <c r="AI38" s="11"/>
      <c r="AJ38" s="11"/>
      <c r="AK38" s="11"/>
      <c r="AL38" s="11"/>
      <c r="AM38" s="11">
        <v>54</v>
      </c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6">
        <f t="shared" si="0"/>
        <v>185</v>
      </c>
    </row>
    <row r="39" spans="1:56" ht="12.75" customHeight="1">
      <c r="A39" s="8" t="s">
        <v>101</v>
      </c>
      <c r="B39" s="9" t="s">
        <v>102</v>
      </c>
      <c r="C39" s="10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>
        <v>18</v>
      </c>
      <c r="X39" s="11"/>
      <c r="Y39" s="11"/>
      <c r="Z39" s="11"/>
      <c r="AA39" s="11"/>
      <c r="AB39" s="11"/>
      <c r="AC39" s="11"/>
      <c r="AD39" s="11"/>
      <c r="AE39" s="11"/>
      <c r="AF39" s="11">
        <v>37</v>
      </c>
      <c r="AG39" s="11">
        <v>6</v>
      </c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6">
        <f t="shared" si="0"/>
        <v>61</v>
      </c>
    </row>
    <row r="40" spans="1:56" ht="12.75" customHeight="1">
      <c r="A40" s="8" t="s">
        <v>103</v>
      </c>
      <c r="B40" s="9" t="s">
        <v>104</v>
      </c>
      <c r="C40" s="10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>
        <v>2</v>
      </c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6">
        <f t="shared" si="0"/>
        <v>2</v>
      </c>
    </row>
    <row r="41" spans="1:56" ht="12.75" customHeight="1">
      <c r="A41" s="8" t="s">
        <v>105</v>
      </c>
      <c r="B41" s="9" t="s">
        <v>104</v>
      </c>
      <c r="C41" s="10"/>
      <c r="D41" s="11"/>
      <c r="E41" s="11">
        <v>1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>
        <v>4</v>
      </c>
      <c r="X41" s="11"/>
      <c r="Y41" s="11"/>
      <c r="Z41" s="11"/>
      <c r="AA41" s="11"/>
      <c r="AB41" s="11">
        <v>12</v>
      </c>
      <c r="AC41" s="11"/>
      <c r="AD41" s="11"/>
      <c r="AE41" s="11"/>
      <c r="AF41" s="11">
        <v>2</v>
      </c>
      <c r="AG41" s="11">
        <v>19</v>
      </c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6">
        <f t="shared" si="0"/>
        <v>38</v>
      </c>
    </row>
    <row r="42" spans="1:56" ht="12.75" customHeight="1">
      <c r="A42" s="8" t="s">
        <v>106</v>
      </c>
      <c r="B42" s="9" t="s">
        <v>104</v>
      </c>
      <c r="C42" s="10"/>
      <c r="D42" s="11"/>
      <c r="E42" s="11">
        <v>2</v>
      </c>
      <c r="F42" s="11">
        <v>21</v>
      </c>
      <c r="G42" s="11"/>
      <c r="H42" s="11"/>
      <c r="I42" s="11"/>
      <c r="J42" s="11"/>
      <c r="K42" s="11">
        <v>1</v>
      </c>
      <c r="L42" s="11"/>
      <c r="M42" s="11"/>
      <c r="N42" s="11"/>
      <c r="O42" s="11"/>
      <c r="P42" s="11">
        <v>79</v>
      </c>
      <c r="Q42" s="11"/>
      <c r="R42" s="11"/>
      <c r="S42" s="11"/>
      <c r="T42" s="11"/>
      <c r="U42" s="11"/>
      <c r="V42" s="11"/>
      <c r="W42" s="11">
        <v>62</v>
      </c>
      <c r="X42" s="11">
        <v>43</v>
      </c>
      <c r="Y42" s="11"/>
      <c r="Z42" s="11"/>
      <c r="AA42" s="11"/>
      <c r="AB42" s="11"/>
      <c r="AC42" s="11"/>
      <c r="AD42" s="11"/>
      <c r="AE42" s="11"/>
      <c r="AF42" s="11">
        <v>61</v>
      </c>
      <c r="AG42" s="11">
        <v>59</v>
      </c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6">
        <f t="shared" si="0"/>
        <v>328</v>
      </c>
    </row>
    <row r="43" spans="1:56" ht="12.75" customHeight="1">
      <c r="A43" s="8" t="s">
        <v>107</v>
      </c>
      <c r="B43" s="9" t="s">
        <v>108</v>
      </c>
      <c r="C43" s="10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>
        <v>3</v>
      </c>
      <c r="P43" s="11"/>
      <c r="Q43" s="11">
        <v>15</v>
      </c>
      <c r="R43" s="11"/>
      <c r="S43" s="11"/>
      <c r="T43" s="11">
        <v>55</v>
      </c>
      <c r="U43" s="11">
        <v>3</v>
      </c>
      <c r="V43" s="11">
        <v>33</v>
      </c>
      <c r="W43" s="11">
        <v>26</v>
      </c>
      <c r="X43" s="11"/>
      <c r="Y43" s="11"/>
      <c r="Z43" s="11">
        <v>17</v>
      </c>
      <c r="AA43" s="11"/>
      <c r="AB43" s="11"/>
      <c r="AC43" s="11"/>
      <c r="AD43" s="11"/>
      <c r="AE43" s="11"/>
      <c r="AF43" s="11">
        <v>2</v>
      </c>
      <c r="AG43" s="11">
        <v>6</v>
      </c>
      <c r="AH43" s="11"/>
      <c r="AI43" s="11"/>
      <c r="AJ43" s="11"/>
      <c r="AK43" s="11"/>
      <c r="AL43" s="11"/>
      <c r="AM43" s="11">
        <v>51</v>
      </c>
      <c r="AN43" s="11"/>
      <c r="AO43" s="11"/>
      <c r="AP43" s="11"/>
      <c r="AQ43" s="11"/>
      <c r="AR43" s="11"/>
      <c r="AS43" s="11"/>
      <c r="AT43" s="11">
        <v>2</v>
      </c>
      <c r="AU43" s="11"/>
      <c r="AV43" s="11"/>
      <c r="AW43" s="11"/>
      <c r="AX43" s="11"/>
      <c r="AY43" s="11"/>
      <c r="AZ43" s="11"/>
      <c r="BA43" s="11">
        <v>1</v>
      </c>
      <c r="BB43" s="11"/>
      <c r="BC43" s="11"/>
      <c r="BD43" s="16">
        <f t="shared" si="0"/>
        <v>214</v>
      </c>
    </row>
    <row r="44" spans="1:56" ht="12.75" customHeight="1">
      <c r="A44" s="8" t="s">
        <v>109</v>
      </c>
      <c r="B44" s="9" t="s">
        <v>108</v>
      </c>
      <c r="C44" s="10"/>
      <c r="D44" s="11">
        <v>1</v>
      </c>
      <c r="E44" s="11">
        <v>1</v>
      </c>
      <c r="F44" s="11">
        <v>5</v>
      </c>
      <c r="G44" s="11"/>
      <c r="H44" s="11">
        <v>5</v>
      </c>
      <c r="I44" s="11"/>
      <c r="J44" s="11">
        <v>2</v>
      </c>
      <c r="K44" s="11"/>
      <c r="L44" s="11"/>
      <c r="M44" s="11"/>
      <c r="N44" s="11"/>
      <c r="O44" s="11"/>
      <c r="P44" s="11"/>
      <c r="Q44" s="11"/>
      <c r="R44" s="11"/>
      <c r="S44" s="11"/>
      <c r="T44" s="11">
        <v>29</v>
      </c>
      <c r="U44" s="11">
        <v>7</v>
      </c>
      <c r="V44" s="11">
        <v>31</v>
      </c>
      <c r="W44" s="11">
        <v>121</v>
      </c>
      <c r="X44" s="11"/>
      <c r="Y44" s="11"/>
      <c r="Z44" s="11"/>
      <c r="AA44" s="11"/>
      <c r="AB44" s="11">
        <v>3</v>
      </c>
      <c r="AC44" s="11"/>
      <c r="AD44" s="11"/>
      <c r="AE44" s="11"/>
      <c r="AF44" s="11">
        <v>5</v>
      </c>
      <c r="AG44" s="11">
        <v>60</v>
      </c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>
        <v>7</v>
      </c>
      <c r="AY44" s="11"/>
      <c r="AZ44" s="11"/>
      <c r="BA44" s="11"/>
      <c r="BB44" s="11"/>
      <c r="BC44" s="11"/>
      <c r="BD44" s="16">
        <f t="shared" si="0"/>
        <v>277</v>
      </c>
    </row>
    <row r="45" spans="1:56" ht="12.75" customHeight="1">
      <c r="A45" s="8" t="s">
        <v>110</v>
      </c>
      <c r="B45" s="9" t="s">
        <v>111</v>
      </c>
      <c r="C45" s="10"/>
      <c r="D45" s="11">
        <v>1</v>
      </c>
      <c r="E45" s="11"/>
      <c r="F45" s="11">
        <v>1</v>
      </c>
      <c r="G45" s="11"/>
      <c r="H45" s="11">
        <v>1</v>
      </c>
      <c r="I45" s="11"/>
      <c r="J45" s="11">
        <v>1</v>
      </c>
      <c r="K45" s="11">
        <v>6</v>
      </c>
      <c r="L45" s="11"/>
      <c r="M45" s="11"/>
      <c r="N45" s="11"/>
      <c r="O45" s="11"/>
      <c r="P45" s="11">
        <v>133</v>
      </c>
      <c r="Q45" s="11">
        <v>9</v>
      </c>
      <c r="R45" s="11">
        <v>9</v>
      </c>
      <c r="S45" s="11"/>
      <c r="T45" s="11">
        <v>402</v>
      </c>
      <c r="U45" s="11">
        <v>16</v>
      </c>
      <c r="V45" s="11">
        <v>127</v>
      </c>
      <c r="W45" s="11">
        <v>344</v>
      </c>
      <c r="X45" s="11">
        <v>12</v>
      </c>
      <c r="Y45" s="11"/>
      <c r="Z45" s="11">
        <v>16</v>
      </c>
      <c r="AA45" s="11"/>
      <c r="AB45" s="11"/>
      <c r="AC45" s="11"/>
      <c r="AD45" s="11"/>
      <c r="AE45" s="11"/>
      <c r="AF45" s="11">
        <v>8</v>
      </c>
      <c r="AG45" s="11">
        <v>5</v>
      </c>
      <c r="AH45" s="11"/>
      <c r="AI45" s="11"/>
      <c r="AJ45" s="11"/>
      <c r="AK45" s="11"/>
      <c r="AL45" s="11"/>
      <c r="AM45" s="11">
        <v>368</v>
      </c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>
        <v>24</v>
      </c>
      <c r="AY45" s="11"/>
      <c r="AZ45" s="11">
        <v>2</v>
      </c>
      <c r="BA45" s="11"/>
      <c r="BB45" s="11"/>
      <c r="BC45" s="11"/>
      <c r="BD45" s="16">
        <f t="shared" si="0"/>
        <v>1485</v>
      </c>
    </row>
    <row r="46" spans="1:56" ht="12.75" customHeight="1">
      <c r="A46" s="8" t="s">
        <v>112</v>
      </c>
      <c r="B46" s="9" t="s">
        <v>111</v>
      </c>
      <c r="C46" s="10"/>
      <c r="D46" s="11"/>
      <c r="E46" s="11"/>
      <c r="F46" s="11"/>
      <c r="G46" s="11"/>
      <c r="H46" s="11"/>
      <c r="I46" s="11"/>
      <c r="J46" s="11"/>
      <c r="K46" s="11">
        <v>1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>
        <v>3</v>
      </c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6">
        <f t="shared" si="0"/>
        <v>4</v>
      </c>
    </row>
    <row r="47" spans="1:56" ht="12.75" customHeight="1">
      <c r="A47" s="8" t="s">
        <v>113</v>
      </c>
      <c r="B47" s="9" t="s">
        <v>114</v>
      </c>
      <c r="C47" s="10"/>
      <c r="D47" s="11">
        <v>2</v>
      </c>
      <c r="E47" s="11">
        <v>7</v>
      </c>
      <c r="F47" s="11">
        <v>8</v>
      </c>
      <c r="G47" s="11"/>
      <c r="H47" s="11"/>
      <c r="I47" s="11"/>
      <c r="J47" s="11"/>
      <c r="K47" s="11">
        <v>2</v>
      </c>
      <c r="L47" s="11"/>
      <c r="M47" s="11"/>
      <c r="N47" s="11"/>
      <c r="O47" s="11"/>
      <c r="P47" s="11"/>
      <c r="Q47" s="11"/>
      <c r="R47" s="11"/>
      <c r="S47" s="11"/>
      <c r="T47" s="11"/>
      <c r="U47" s="11">
        <v>4</v>
      </c>
      <c r="V47" s="11"/>
      <c r="W47" s="11">
        <v>134</v>
      </c>
      <c r="X47" s="11">
        <v>4</v>
      </c>
      <c r="Y47" s="11"/>
      <c r="Z47" s="11"/>
      <c r="AA47" s="11"/>
      <c r="AB47" s="11"/>
      <c r="AC47" s="11"/>
      <c r="AD47" s="11"/>
      <c r="AE47" s="11"/>
      <c r="AF47" s="11">
        <v>26</v>
      </c>
      <c r="AG47" s="11">
        <v>27</v>
      </c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6">
        <f t="shared" si="0"/>
        <v>214</v>
      </c>
    </row>
    <row r="48" spans="1:56" ht="12.75" customHeight="1">
      <c r="A48" s="8" t="s">
        <v>115</v>
      </c>
      <c r="B48" s="9" t="s">
        <v>116</v>
      </c>
      <c r="C48" s="10"/>
      <c r="D48" s="11"/>
      <c r="E48" s="11"/>
      <c r="F48" s="11">
        <v>8</v>
      </c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>
        <v>145</v>
      </c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6">
        <f t="shared" si="0"/>
        <v>153</v>
      </c>
    </row>
    <row r="49" spans="1:56" ht="12.75" customHeight="1">
      <c r="A49" s="8" t="s">
        <v>117</v>
      </c>
      <c r="B49" s="9" t="s">
        <v>118</v>
      </c>
      <c r="C49" s="10"/>
      <c r="D49" s="11">
        <v>2</v>
      </c>
      <c r="E49" s="11"/>
      <c r="F49" s="11">
        <v>6</v>
      </c>
      <c r="G49" s="11"/>
      <c r="H49" s="11"/>
      <c r="I49" s="11"/>
      <c r="J49" s="11">
        <v>1</v>
      </c>
      <c r="K49" s="11">
        <v>3</v>
      </c>
      <c r="L49" s="11"/>
      <c r="M49" s="11"/>
      <c r="N49" s="11"/>
      <c r="O49" s="11"/>
      <c r="P49" s="11"/>
      <c r="Q49" s="11"/>
      <c r="R49" s="11"/>
      <c r="S49" s="11">
        <v>2</v>
      </c>
      <c r="T49" s="11"/>
      <c r="U49" s="11">
        <v>76</v>
      </c>
      <c r="V49" s="11">
        <v>4</v>
      </c>
      <c r="W49" s="11">
        <v>175</v>
      </c>
      <c r="X49" s="11">
        <v>3</v>
      </c>
      <c r="Y49" s="11"/>
      <c r="Z49" s="11">
        <v>11</v>
      </c>
      <c r="AA49" s="11"/>
      <c r="AB49" s="11">
        <v>10</v>
      </c>
      <c r="AC49" s="11"/>
      <c r="AD49" s="11"/>
      <c r="AE49" s="11">
        <v>1</v>
      </c>
      <c r="AF49" s="11">
        <v>1</v>
      </c>
      <c r="AG49" s="11">
        <v>54</v>
      </c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>
        <v>9</v>
      </c>
      <c r="AT49" s="11">
        <v>2</v>
      </c>
      <c r="AU49" s="11"/>
      <c r="AV49" s="11"/>
      <c r="AW49" s="11"/>
      <c r="AX49" s="11"/>
      <c r="AY49" s="11"/>
      <c r="AZ49" s="11"/>
      <c r="BA49" s="11"/>
      <c r="BB49" s="11"/>
      <c r="BC49" s="11"/>
      <c r="BD49" s="16">
        <f t="shared" si="0"/>
        <v>360</v>
      </c>
    </row>
    <row r="50" spans="1:56" ht="12.75" customHeight="1">
      <c r="A50" s="8" t="s">
        <v>119</v>
      </c>
      <c r="B50" s="9" t="s">
        <v>120</v>
      </c>
      <c r="C50" s="10"/>
      <c r="D50" s="11"/>
      <c r="E50" s="11">
        <v>2</v>
      </c>
      <c r="F50" s="11">
        <v>20</v>
      </c>
      <c r="G50" s="11"/>
      <c r="H50" s="11"/>
      <c r="I50" s="11"/>
      <c r="J50" s="11"/>
      <c r="K50" s="11">
        <v>1</v>
      </c>
      <c r="L50" s="11"/>
      <c r="M50" s="11"/>
      <c r="N50" s="11"/>
      <c r="O50" s="11"/>
      <c r="P50" s="11"/>
      <c r="Q50" s="11">
        <v>5</v>
      </c>
      <c r="R50" s="11"/>
      <c r="S50" s="11"/>
      <c r="T50" s="11"/>
      <c r="U50" s="11"/>
      <c r="V50" s="11"/>
      <c r="W50" s="11">
        <v>71</v>
      </c>
      <c r="X50" s="11"/>
      <c r="Y50" s="11"/>
      <c r="Z50" s="11"/>
      <c r="AA50" s="11"/>
      <c r="AB50" s="11">
        <v>1</v>
      </c>
      <c r="AC50" s="11"/>
      <c r="AD50" s="11"/>
      <c r="AE50" s="11"/>
      <c r="AF50" s="11">
        <v>6</v>
      </c>
      <c r="AG50" s="11">
        <v>14</v>
      </c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6">
        <f t="shared" si="0"/>
        <v>120</v>
      </c>
    </row>
    <row r="51" spans="1:56" ht="12.75" customHeight="1">
      <c r="A51" s="8" t="s">
        <v>121</v>
      </c>
      <c r="B51" s="9" t="s">
        <v>122</v>
      </c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>
        <v>11</v>
      </c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>
        <v>1</v>
      </c>
      <c r="AX51" s="11">
        <v>4</v>
      </c>
      <c r="AY51" s="11"/>
      <c r="AZ51" s="11">
        <v>3</v>
      </c>
      <c r="BA51" s="11"/>
      <c r="BB51" s="11"/>
      <c r="BC51" s="11"/>
      <c r="BD51" s="16">
        <f t="shared" si="0"/>
        <v>19</v>
      </c>
    </row>
    <row r="52" spans="1:56" ht="12.75" customHeight="1">
      <c r="A52" s="8" t="s">
        <v>123</v>
      </c>
      <c r="B52" s="9" t="s">
        <v>122</v>
      </c>
      <c r="C52" s="10"/>
      <c r="D52" s="11">
        <v>3</v>
      </c>
      <c r="E52" s="11">
        <v>4</v>
      </c>
      <c r="F52" s="11">
        <v>1</v>
      </c>
      <c r="G52" s="11"/>
      <c r="H52" s="11"/>
      <c r="I52" s="11"/>
      <c r="J52" s="11"/>
      <c r="K52" s="11">
        <v>1</v>
      </c>
      <c r="L52" s="11"/>
      <c r="M52" s="11"/>
      <c r="N52" s="11"/>
      <c r="O52" s="11"/>
      <c r="P52" s="11">
        <v>1</v>
      </c>
      <c r="Q52" s="11"/>
      <c r="R52" s="11"/>
      <c r="S52" s="11"/>
      <c r="T52" s="11"/>
      <c r="U52" s="11">
        <v>31</v>
      </c>
      <c r="V52" s="11"/>
      <c r="W52" s="11">
        <v>52</v>
      </c>
      <c r="X52" s="11"/>
      <c r="Y52" s="11"/>
      <c r="Z52" s="11"/>
      <c r="AA52" s="11"/>
      <c r="AB52" s="11">
        <v>24</v>
      </c>
      <c r="AC52" s="11"/>
      <c r="AD52" s="11"/>
      <c r="AE52" s="11"/>
      <c r="AF52" s="11"/>
      <c r="AG52" s="11">
        <v>4</v>
      </c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6">
        <f t="shared" si="0"/>
        <v>121</v>
      </c>
    </row>
    <row r="53" spans="1:56" ht="12.75" customHeight="1">
      <c r="A53" s="8" t="s">
        <v>124</v>
      </c>
      <c r="B53" s="9" t="s">
        <v>122</v>
      </c>
      <c r="C53" s="10"/>
      <c r="D53" s="11"/>
      <c r="E53" s="11"/>
      <c r="F53" s="11">
        <v>5</v>
      </c>
      <c r="G53" s="11"/>
      <c r="H53" s="11"/>
      <c r="I53" s="11"/>
      <c r="J53" s="11">
        <v>1</v>
      </c>
      <c r="K53" s="11">
        <v>8</v>
      </c>
      <c r="L53" s="11"/>
      <c r="M53" s="11"/>
      <c r="N53" s="11">
        <v>4</v>
      </c>
      <c r="O53" s="11"/>
      <c r="P53" s="11"/>
      <c r="Q53" s="11"/>
      <c r="R53" s="11"/>
      <c r="S53" s="11"/>
      <c r="T53" s="11"/>
      <c r="U53" s="11">
        <v>6</v>
      </c>
      <c r="V53" s="11"/>
      <c r="W53" s="11">
        <v>54</v>
      </c>
      <c r="X53" s="11"/>
      <c r="Y53" s="11"/>
      <c r="Z53" s="11">
        <v>5</v>
      </c>
      <c r="AA53" s="11"/>
      <c r="AB53" s="11">
        <v>34</v>
      </c>
      <c r="AC53" s="11"/>
      <c r="AD53" s="11"/>
      <c r="AE53" s="11"/>
      <c r="AF53" s="11">
        <v>50</v>
      </c>
      <c r="AG53" s="11">
        <v>132</v>
      </c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6">
        <f t="shared" si="0"/>
        <v>299</v>
      </c>
    </row>
    <row r="54" spans="1:56" ht="12.75" customHeight="1">
      <c r="A54" s="8" t="s">
        <v>125</v>
      </c>
      <c r="B54" s="9" t="s">
        <v>122</v>
      </c>
      <c r="C54" s="10"/>
      <c r="D54" s="11"/>
      <c r="E54" s="11">
        <v>2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>
        <v>1</v>
      </c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6">
        <f t="shared" si="0"/>
        <v>3</v>
      </c>
    </row>
    <row r="55" spans="1:56" ht="12.75" customHeight="1">
      <c r="A55" s="8" t="s">
        <v>126</v>
      </c>
      <c r="B55" s="9" t="s">
        <v>122</v>
      </c>
      <c r="C55" s="10"/>
      <c r="D55" s="11">
        <v>4</v>
      </c>
      <c r="E55" s="11">
        <v>20</v>
      </c>
      <c r="F55" s="11">
        <v>9</v>
      </c>
      <c r="G55" s="11"/>
      <c r="H55" s="11"/>
      <c r="I55" s="11">
        <v>2</v>
      </c>
      <c r="J55" s="11"/>
      <c r="K55" s="11"/>
      <c r="L55" s="11"/>
      <c r="M55" s="11"/>
      <c r="N55" s="11"/>
      <c r="O55" s="11"/>
      <c r="P55" s="11"/>
      <c r="Q55" s="11"/>
      <c r="R55" s="11">
        <v>17</v>
      </c>
      <c r="S55" s="11"/>
      <c r="T55" s="11"/>
      <c r="U55" s="11"/>
      <c r="V55" s="11"/>
      <c r="W55" s="11">
        <v>17</v>
      </c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>
        <v>144</v>
      </c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>
        <v>21</v>
      </c>
      <c r="AY55" s="11"/>
      <c r="AZ55" s="11"/>
      <c r="BA55" s="11"/>
      <c r="BB55" s="11"/>
      <c r="BC55" s="11"/>
      <c r="BD55" s="16">
        <f t="shared" si="0"/>
        <v>234</v>
      </c>
    </row>
    <row r="56" spans="1:56" ht="12.75" customHeight="1">
      <c r="A56" s="8" t="s">
        <v>127</v>
      </c>
      <c r="B56" s="9" t="s">
        <v>122</v>
      </c>
      <c r="C56" s="10"/>
      <c r="D56" s="11"/>
      <c r="E56" s="11">
        <v>3</v>
      </c>
      <c r="F56" s="11">
        <v>11</v>
      </c>
      <c r="G56" s="11"/>
      <c r="H56" s="11"/>
      <c r="I56" s="11"/>
      <c r="J56" s="11"/>
      <c r="K56" s="11"/>
      <c r="L56" s="11"/>
      <c r="M56" s="11"/>
      <c r="N56" s="11">
        <v>2</v>
      </c>
      <c r="O56" s="11"/>
      <c r="P56" s="11"/>
      <c r="Q56" s="11">
        <v>4</v>
      </c>
      <c r="R56" s="11"/>
      <c r="S56" s="11"/>
      <c r="T56" s="11"/>
      <c r="U56" s="11"/>
      <c r="V56" s="11"/>
      <c r="W56" s="11">
        <v>23</v>
      </c>
      <c r="X56" s="11"/>
      <c r="Y56" s="11"/>
      <c r="Z56" s="11"/>
      <c r="AA56" s="11"/>
      <c r="AB56" s="11">
        <v>61</v>
      </c>
      <c r="AC56" s="11"/>
      <c r="AD56" s="11"/>
      <c r="AE56" s="11"/>
      <c r="AF56" s="11">
        <v>24</v>
      </c>
      <c r="AG56" s="11">
        <v>87</v>
      </c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6">
        <f t="shared" si="0"/>
        <v>215</v>
      </c>
    </row>
    <row r="57" spans="1:56" ht="12.75" customHeight="1">
      <c r="A57" s="8" t="s">
        <v>128</v>
      </c>
      <c r="B57" s="9" t="s">
        <v>122</v>
      </c>
      <c r="C57" s="10"/>
      <c r="D57" s="11"/>
      <c r="E57" s="11"/>
      <c r="F57" s="11"/>
      <c r="G57" s="11"/>
      <c r="H57" s="11"/>
      <c r="I57" s="11"/>
      <c r="J57" s="11"/>
      <c r="K57" s="11">
        <v>2</v>
      </c>
      <c r="L57" s="11"/>
      <c r="M57" s="11"/>
      <c r="N57" s="11">
        <v>3</v>
      </c>
      <c r="O57" s="11"/>
      <c r="P57" s="11"/>
      <c r="Q57" s="11">
        <v>3</v>
      </c>
      <c r="R57" s="11"/>
      <c r="S57" s="11"/>
      <c r="T57" s="11"/>
      <c r="U57" s="11"/>
      <c r="V57" s="11"/>
      <c r="W57" s="11">
        <v>5</v>
      </c>
      <c r="X57" s="11"/>
      <c r="Y57" s="11"/>
      <c r="Z57" s="11"/>
      <c r="AA57" s="11"/>
      <c r="AB57" s="11"/>
      <c r="AC57" s="11"/>
      <c r="AD57" s="11"/>
      <c r="AE57" s="11"/>
      <c r="AF57" s="11">
        <v>14</v>
      </c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6">
        <f t="shared" si="0"/>
        <v>27</v>
      </c>
    </row>
    <row r="58" spans="1:56" ht="12.75" customHeight="1">
      <c r="A58" s="8" t="s">
        <v>129</v>
      </c>
      <c r="B58" s="9" t="s">
        <v>122</v>
      </c>
      <c r="C58" s="10"/>
      <c r="D58" s="11"/>
      <c r="E58" s="11">
        <v>1</v>
      </c>
      <c r="F58" s="11">
        <v>52</v>
      </c>
      <c r="G58" s="11"/>
      <c r="H58" s="11"/>
      <c r="I58" s="11"/>
      <c r="J58" s="11"/>
      <c r="K58" s="11"/>
      <c r="L58" s="11"/>
      <c r="M58" s="11"/>
      <c r="N58" s="11"/>
      <c r="O58" s="11"/>
      <c r="P58" s="11">
        <v>6</v>
      </c>
      <c r="Q58" s="11"/>
      <c r="R58" s="11"/>
      <c r="S58" s="11"/>
      <c r="T58" s="11"/>
      <c r="U58" s="11"/>
      <c r="V58" s="11"/>
      <c r="W58" s="11">
        <v>56</v>
      </c>
      <c r="X58" s="11"/>
      <c r="Y58" s="11"/>
      <c r="Z58" s="11">
        <v>3</v>
      </c>
      <c r="AA58" s="11"/>
      <c r="AB58" s="11">
        <v>14</v>
      </c>
      <c r="AC58" s="11"/>
      <c r="AD58" s="11"/>
      <c r="AE58" s="11"/>
      <c r="AF58" s="11">
        <v>45</v>
      </c>
      <c r="AG58" s="11">
        <v>51</v>
      </c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6">
        <f t="shared" si="0"/>
        <v>228</v>
      </c>
    </row>
    <row r="59" spans="1:56" ht="12.75" customHeight="1">
      <c r="A59" s="8" t="s">
        <v>130</v>
      </c>
      <c r="B59" s="9" t="s">
        <v>122</v>
      </c>
      <c r="C59" s="10"/>
      <c r="D59" s="11">
        <v>1</v>
      </c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>
        <v>2</v>
      </c>
      <c r="AC59" s="11"/>
      <c r="AD59" s="11"/>
      <c r="AE59" s="11"/>
      <c r="AF59" s="11">
        <v>2</v>
      </c>
      <c r="AG59" s="11">
        <v>1</v>
      </c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6">
        <f t="shared" si="0"/>
        <v>6</v>
      </c>
    </row>
    <row r="60" spans="1:56" ht="12.75" customHeight="1">
      <c r="A60" s="8" t="s">
        <v>131</v>
      </c>
      <c r="B60" s="9" t="s">
        <v>122</v>
      </c>
      <c r="C60" s="10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>
        <v>2</v>
      </c>
      <c r="R60" s="11"/>
      <c r="S60" s="11"/>
      <c r="T60" s="11"/>
      <c r="U60" s="11"/>
      <c r="V60" s="11"/>
      <c r="W60" s="11">
        <v>12</v>
      </c>
      <c r="X60" s="11"/>
      <c r="Y60" s="11"/>
      <c r="Z60" s="11"/>
      <c r="AA60" s="11"/>
      <c r="AB60" s="11">
        <v>12</v>
      </c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6">
        <f t="shared" si="0"/>
        <v>26</v>
      </c>
    </row>
    <row r="61" spans="1:56" ht="12.75" customHeight="1">
      <c r="A61" s="8" t="s">
        <v>132</v>
      </c>
      <c r="B61" s="9" t="s">
        <v>122</v>
      </c>
      <c r="C61" s="10"/>
      <c r="D61" s="11"/>
      <c r="E61" s="11"/>
      <c r="F61" s="11"/>
      <c r="G61" s="11"/>
      <c r="H61" s="11"/>
      <c r="I61" s="11"/>
      <c r="J61" s="11"/>
      <c r="K61" s="11">
        <v>1</v>
      </c>
      <c r="L61" s="11"/>
      <c r="M61" s="11"/>
      <c r="N61" s="11"/>
      <c r="O61" s="11"/>
      <c r="P61" s="11">
        <v>48</v>
      </c>
      <c r="Q61" s="11">
        <v>26</v>
      </c>
      <c r="R61" s="11"/>
      <c r="S61" s="11"/>
      <c r="T61" s="11"/>
      <c r="U61" s="11"/>
      <c r="V61" s="11"/>
      <c r="W61" s="11">
        <v>24</v>
      </c>
      <c r="X61" s="11"/>
      <c r="Y61" s="11"/>
      <c r="Z61" s="11"/>
      <c r="AA61" s="11"/>
      <c r="AB61" s="11"/>
      <c r="AC61" s="11"/>
      <c r="AD61" s="11"/>
      <c r="AE61" s="11"/>
      <c r="AF61" s="11">
        <v>2</v>
      </c>
      <c r="AG61" s="11">
        <v>27</v>
      </c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6">
        <f t="shared" si="0"/>
        <v>128</v>
      </c>
    </row>
    <row r="62" spans="1:56" ht="12.75" customHeight="1">
      <c r="A62" s="8" t="s">
        <v>133</v>
      </c>
      <c r="B62" s="9" t="s">
        <v>122</v>
      </c>
      <c r="C62" s="10"/>
      <c r="D62" s="11"/>
      <c r="E62" s="11"/>
      <c r="F62" s="11"/>
      <c r="G62" s="11"/>
      <c r="H62" s="11"/>
      <c r="I62" s="11">
        <v>2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>
        <v>17</v>
      </c>
      <c r="AI62" s="11"/>
      <c r="AJ62" s="11"/>
      <c r="AK62" s="11"/>
      <c r="AL62" s="11">
        <v>3</v>
      </c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>
        <v>12</v>
      </c>
      <c r="AY62" s="11"/>
      <c r="AZ62" s="11"/>
      <c r="BA62" s="11"/>
      <c r="BB62" s="11"/>
      <c r="BC62" s="11"/>
      <c r="BD62" s="16">
        <f t="shared" si="0"/>
        <v>34</v>
      </c>
    </row>
    <row r="63" spans="1:56" ht="12.75" customHeight="1">
      <c r="A63" s="8" t="s">
        <v>134</v>
      </c>
      <c r="B63" s="9" t="s">
        <v>122</v>
      </c>
      <c r="C63" s="10"/>
      <c r="D63" s="11"/>
      <c r="E63" s="11"/>
      <c r="F63" s="11">
        <v>1</v>
      </c>
      <c r="G63" s="11"/>
      <c r="H63" s="11"/>
      <c r="I63" s="11">
        <v>2</v>
      </c>
      <c r="J63" s="11">
        <v>1</v>
      </c>
      <c r="K63" s="11">
        <v>12</v>
      </c>
      <c r="L63" s="11"/>
      <c r="M63" s="11"/>
      <c r="N63" s="11"/>
      <c r="O63" s="11"/>
      <c r="P63" s="11">
        <v>29</v>
      </c>
      <c r="Q63" s="11"/>
      <c r="R63" s="11"/>
      <c r="S63" s="11"/>
      <c r="T63" s="11"/>
      <c r="U63" s="11"/>
      <c r="V63" s="11">
        <v>8</v>
      </c>
      <c r="W63" s="11">
        <v>15</v>
      </c>
      <c r="X63" s="11"/>
      <c r="Y63" s="11"/>
      <c r="Z63" s="11"/>
      <c r="AA63" s="11"/>
      <c r="AB63" s="11"/>
      <c r="AC63" s="11"/>
      <c r="AD63" s="11"/>
      <c r="AE63" s="11"/>
      <c r="AF63" s="11">
        <v>9</v>
      </c>
      <c r="AG63" s="11">
        <v>58</v>
      </c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6">
        <f t="shared" si="0"/>
        <v>135</v>
      </c>
    </row>
    <row r="64" spans="1:56" ht="12.75" customHeight="1">
      <c r="A64" s="8" t="s">
        <v>135</v>
      </c>
      <c r="B64" s="9" t="s">
        <v>122</v>
      </c>
      <c r="C64" s="10"/>
      <c r="D64" s="11"/>
      <c r="E64" s="11">
        <v>3</v>
      </c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>
        <v>1</v>
      </c>
      <c r="AD64" s="11"/>
      <c r="AE64" s="11"/>
      <c r="AF64" s="11"/>
      <c r="AG64" s="11"/>
      <c r="AH64" s="11">
        <v>4</v>
      </c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>
        <v>3</v>
      </c>
      <c r="AY64" s="11"/>
      <c r="AZ64" s="11"/>
      <c r="BA64" s="11"/>
      <c r="BB64" s="11"/>
      <c r="BC64" s="11"/>
      <c r="BD64" s="16">
        <f t="shared" si="0"/>
        <v>11</v>
      </c>
    </row>
    <row r="65" spans="1:56" ht="12.75" customHeight="1">
      <c r="A65" s="8" t="s">
        <v>136</v>
      </c>
      <c r="B65" s="9" t="s">
        <v>122</v>
      </c>
      <c r="C65" s="10"/>
      <c r="D65" s="11"/>
      <c r="E65" s="11"/>
      <c r="F65" s="11">
        <v>9</v>
      </c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>
        <v>1</v>
      </c>
      <c r="S65" s="11"/>
      <c r="T65" s="11"/>
      <c r="U65" s="11"/>
      <c r="V65" s="11"/>
      <c r="W65" s="11">
        <v>18</v>
      </c>
      <c r="X65" s="11"/>
      <c r="Y65" s="11"/>
      <c r="Z65" s="11"/>
      <c r="AA65" s="11"/>
      <c r="AB65" s="11"/>
      <c r="AC65" s="11"/>
      <c r="AD65" s="11"/>
      <c r="AE65" s="11"/>
      <c r="AF65" s="11">
        <v>3</v>
      </c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6">
        <f t="shared" si="0"/>
        <v>31</v>
      </c>
    </row>
    <row r="66" spans="1:56" ht="12.75" customHeight="1">
      <c r="A66" s="8" t="s">
        <v>137</v>
      </c>
      <c r="B66" s="9" t="s">
        <v>138</v>
      </c>
      <c r="C66" s="10"/>
      <c r="D66" s="11"/>
      <c r="E66" s="11"/>
      <c r="F66" s="11">
        <v>2</v>
      </c>
      <c r="G66" s="11"/>
      <c r="H66" s="11"/>
      <c r="I66" s="11"/>
      <c r="J66" s="11">
        <v>1</v>
      </c>
      <c r="K66" s="11">
        <v>5</v>
      </c>
      <c r="L66" s="11"/>
      <c r="M66" s="11"/>
      <c r="N66" s="11"/>
      <c r="O66" s="11"/>
      <c r="P66" s="11"/>
      <c r="Q66" s="11">
        <v>28</v>
      </c>
      <c r="R66" s="11"/>
      <c r="S66" s="11"/>
      <c r="T66" s="11"/>
      <c r="U66" s="11"/>
      <c r="V66" s="11"/>
      <c r="W66" s="11">
        <v>4</v>
      </c>
      <c r="X66" s="11"/>
      <c r="Y66" s="11"/>
      <c r="Z66" s="11"/>
      <c r="AA66" s="11"/>
      <c r="AB66" s="11"/>
      <c r="AC66" s="11"/>
      <c r="AD66" s="11"/>
      <c r="AE66" s="11"/>
      <c r="AF66" s="11">
        <v>2</v>
      </c>
      <c r="AG66" s="11">
        <v>1</v>
      </c>
      <c r="AH66" s="11"/>
      <c r="AI66" s="11"/>
      <c r="AJ66" s="11"/>
      <c r="AK66" s="11"/>
      <c r="AL66" s="11"/>
      <c r="AM66" s="11">
        <v>12</v>
      </c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6">
        <f t="shared" si="0"/>
        <v>55</v>
      </c>
    </row>
    <row r="67" spans="1:56" ht="12.75" customHeight="1">
      <c r="A67" s="8" t="s">
        <v>139</v>
      </c>
      <c r="B67" s="9" t="s">
        <v>138</v>
      </c>
      <c r="C67" s="10"/>
      <c r="D67" s="11"/>
      <c r="E67" s="11"/>
      <c r="F67" s="11"/>
      <c r="G67" s="11"/>
      <c r="H67" s="11"/>
      <c r="I67" s="11"/>
      <c r="J67" s="11"/>
      <c r="K67" s="11">
        <v>1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>
        <v>1</v>
      </c>
      <c r="AG67" s="11">
        <v>2</v>
      </c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6">
        <f t="shared" si="0"/>
        <v>4</v>
      </c>
    </row>
    <row r="68" spans="1:56" ht="12.75" customHeight="1">
      <c r="A68" s="8" t="s">
        <v>140</v>
      </c>
      <c r="B68" s="9" t="s">
        <v>138</v>
      </c>
      <c r="C68" s="10"/>
      <c r="D68" s="11"/>
      <c r="E68" s="11"/>
      <c r="F68" s="11">
        <v>1</v>
      </c>
      <c r="G68" s="11"/>
      <c r="H68" s="11"/>
      <c r="I68" s="11">
        <v>1</v>
      </c>
      <c r="J68" s="11"/>
      <c r="K68" s="11">
        <v>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>
        <v>4</v>
      </c>
      <c r="AG68" s="11">
        <v>3</v>
      </c>
      <c r="AH68" s="11"/>
      <c r="AI68" s="11"/>
      <c r="AJ68" s="11"/>
      <c r="AK68" s="11"/>
      <c r="AL68" s="11"/>
      <c r="AM68" s="11">
        <v>14</v>
      </c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>
        <v>1</v>
      </c>
      <c r="AY68" s="11"/>
      <c r="AZ68" s="11"/>
      <c r="BA68" s="11"/>
      <c r="BB68" s="11"/>
      <c r="BC68" s="11"/>
      <c r="BD68" s="16">
        <f t="shared" si="0"/>
        <v>26</v>
      </c>
    </row>
    <row r="69" spans="1:56" ht="12.75" customHeight="1">
      <c r="A69" s="8" t="s">
        <v>141</v>
      </c>
      <c r="B69" s="9" t="s">
        <v>142</v>
      </c>
      <c r="C69" s="10"/>
      <c r="D69" s="11"/>
      <c r="E69" s="11">
        <v>1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>
        <v>2</v>
      </c>
      <c r="X69" s="11"/>
      <c r="Y69" s="11"/>
      <c r="Z69" s="11"/>
      <c r="AA69" s="11"/>
      <c r="AB69" s="11">
        <v>5</v>
      </c>
      <c r="AC69" s="11"/>
      <c r="AD69" s="11"/>
      <c r="AE69" s="11"/>
      <c r="AF69" s="11"/>
      <c r="AG69" s="11">
        <v>2</v>
      </c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6">
        <f t="shared" si="0"/>
        <v>10</v>
      </c>
    </row>
    <row r="70" spans="1:56" ht="12.75" customHeight="1">
      <c r="A70" s="8" t="s">
        <v>143</v>
      </c>
      <c r="B70" s="9" t="s">
        <v>142</v>
      </c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>
        <v>7</v>
      </c>
      <c r="X70" s="11">
        <v>8</v>
      </c>
      <c r="Y70" s="11"/>
      <c r="Z70" s="11"/>
      <c r="AA70" s="11"/>
      <c r="AB70" s="11"/>
      <c r="AC70" s="11"/>
      <c r="AD70" s="11"/>
      <c r="AE70" s="11"/>
      <c r="AF70" s="11">
        <v>2</v>
      </c>
      <c r="AG70" s="11">
        <v>3</v>
      </c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6">
        <f t="shared" si="0"/>
        <v>20</v>
      </c>
    </row>
    <row r="71" spans="1:56" ht="12.75" customHeight="1">
      <c r="A71" s="8" t="s">
        <v>144</v>
      </c>
      <c r="B71" s="9" t="s">
        <v>145</v>
      </c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>
        <v>1</v>
      </c>
      <c r="O71" s="11"/>
      <c r="P71" s="11"/>
      <c r="Q71" s="11"/>
      <c r="R71" s="11"/>
      <c r="S71" s="11"/>
      <c r="T71" s="11">
        <v>1</v>
      </c>
      <c r="U71" s="11"/>
      <c r="V71" s="11"/>
      <c r="W71" s="11">
        <v>55</v>
      </c>
      <c r="X71" s="11"/>
      <c r="Y71" s="11"/>
      <c r="Z71" s="11"/>
      <c r="AA71" s="11"/>
      <c r="AB71" s="11">
        <v>3</v>
      </c>
      <c r="AC71" s="11"/>
      <c r="AD71" s="11"/>
      <c r="AE71" s="11"/>
      <c r="AF71" s="11">
        <v>28</v>
      </c>
      <c r="AG71" s="11">
        <v>18</v>
      </c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6">
        <f t="shared" si="0"/>
        <v>106</v>
      </c>
    </row>
    <row r="72" spans="1:56" ht="12.75" customHeight="1">
      <c r="A72" s="8" t="s">
        <v>146</v>
      </c>
      <c r="B72" s="9" t="s">
        <v>147</v>
      </c>
      <c r="C72" s="10"/>
      <c r="D72" s="11"/>
      <c r="E72" s="11"/>
      <c r="F72" s="11"/>
      <c r="G72" s="11"/>
      <c r="H72" s="11"/>
      <c r="I72" s="11"/>
      <c r="J72" s="11"/>
      <c r="K72" s="11">
        <v>1</v>
      </c>
      <c r="L72" s="11"/>
      <c r="M72" s="11"/>
      <c r="N72" s="11">
        <v>2</v>
      </c>
      <c r="O72" s="11"/>
      <c r="P72" s="11"/>
      <c r="Q72" s="11"/>
      <c r="R72" s="11"/>
      <c r="S72" s="11"/>
      <c r="T72" s="11"/>
      <c r="U72" s="11">
        <v>4</v>
      </c>
      <c r="V72" s="11"/>
      <c r="W72" s="11">
        <v>36</v>
      </c>
      <c r="X72" s="11"/>
      <c r="Y72" s="11"/>
      <c r="Z72" s="11"/>
      <c r="AA72" s="11"/>
      <c r="AB72" s="11">
        <v>2</v>
      </c>
      <c r="AC72" s="11"/>
      <c r="AD72" s="11"/>
      <c r="AE72" s="11"/>
      <c r="AF72" s="11"/>
      <c r="AG72" s="11">
        <v>18</v>
      </c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6">
        <f t="shared" ref="BD72:BD124" si="1">SUM(D72:BC72)</f>
        <v>63</v>
      </c>
    </row>
    <row r="73" spans="1:56" ht="12.75" customHeight="1">
      <c r="A73" s="8" t="s">
        <v>148</v>
      </c>
      <c r="B73" s="9" t="s">
        <v>147</v>
      </c>
      <c r="C73" s="10"/>
      <c r="D73" s="11"/>
      <c r="E73" s="11">
        <v>1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>
        <v>1</v>
      </c>
      <c r="AG73" s="11">
        <v>3</v>
      </c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6">
        <f t="shared" si="1"/>
        <v>5</v>
      </c>
    </row>
    <row r="74" spans="1:56" ht="12.75" customHeight="1">
      <c r="A74" s="8" t="s">
        <v>149</v>
      </c>
      <c r="B74" s="9" t="s">
        <v>147</v>
      </c>
      <c r="C74" s="10"/>
      <c r="D74" s="11">
        <v>1</v>
      </c>
      <c r="E74" s="11">
        <v>1</v>
      </c>
      <c r="F74" s="11"/>
      <c r="G74" s="11"/>
      <c r="H74" s="11"/>
      <c r="I74" s="11"/>
      <c r="J74" s="11"/>
      <c r="K74" s="11">
        <v>2</v>
      </c>
      <c r="L74" s="11"/>
      <c r="M74" s="11"/>
      <c r="N74" s="11"/>
      <c r="O74" s="11"/>
      <c r="P74" s="11"/>
      <c r="Q74" s="11"/>
      <c r="R74" s="11"/>
      <c r="S74" s="11"/>
      <c r="T74" s="11"/>
      <c r="U74" s="11">
        <v>2</v>
      </c>
      <c r="V74" s="11"/>
      <c r="W74" s="11">
        <v>12</v>
      </c>
      <c r="X74" s="11"/>
      <c r="Y74" s="11"/>
      <c r="Z74" s="11"/>
      <c r="AA74" s="11"/>
      <c r="AB74" s="11">
        <v>138</v>
      </c>
      <c r="AC74" s="11"/>
      <c r="AD74" s="11"/>
      <c r="AE74" s="11"/>
      <c r="AF74" s="11">
        <v>1</v>
      </c>
      <c r="AG74" s="11">
        <v>16</v>
      </c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6">
        <f t="shared" si="1"/>
        <v>173</v>
      </c>
    </row>
    <row r="75" spans="1:56" ht="12.75" customHeight="1">
      <c r="A75" s="8" t="s">
        <v>150</v>
      </c>
      <c r="B75" s="9" t="s">
        <v>147</v>
      </c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>
        <v>2</v>
      </c>
      <c r="S75" s="11"/>
      <c r="T75" s="11"/>
      <c r="U75" s="11"/>
      <c r="V75" s="11">
        <v>55</v>
      </c>
      <c r="W75" s="11"/>
      <c r="X75" s="11"/>
      <c r="Y75" s="11"/>
      <c r="Z75" s="11">
        <v>4</v>
      </c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>
        <v>2</v>
      </c>
      <c r="AN75" s="11"/>
      <c r="AO75" s="11"/>
      <c r="AP75" s="11"/>
      <c r="AQ75" s="11"/>
      <c r="AR75" s="11"/>
      <c r="AS75" s="11"/>
      <c r="AT75" s="11">
        <v>1</v>
      </c>
      <c r="AU75" s="11"/>
      <c r="AV75" s="11"/>
      <c r="AW75" s="11"/>
      <c r="AX75" s="11"/>
      <c r="AY75" s="11"/>
      <c r="AZ75" s="11"/>
      <c r="BA75" s="11"/>
      <c r="BB75" s="11"/>
      <c r="BC75" s="11"/>
      <c r="BD75" s="16">
        <f t="shared" si="1"/>
        <v>64</v>
      </c>
    </row>
    <row r="76" spans="1:56" ht="12.75" customHeight="1">
      <c r="A76" s="8" t="s">
        <v>151</v>
      </c>
      <c r="B76" s="9" t="s">
        <v>147</v>
      </c>
      <c r="C76" s="10"/>
      <c r="D76" s="11"/>
      <c r="E76" s="11"/>
      <c r="F76" s="11"/>
      <c r="G76" s="11"/>
      <c r="H76" s="11"/>
      <c r="I76" s="11"/>
      <c r="J76" s="11">
        <v>1</v>
      </c>
      <c r="K76" s="11"/>
      <c r="L76" s="11"/>
      <c r="M76" s="11"/>
      <c r="N76" s="11"/>
      <c r="O76" s="11"/>
      <c r="P76" s="11"/>
      <c r="Q76" s="11"/>
      <c r="R76" s="11">
        <v>1</v>
      </c>
      <c r="S76" s="11"/>
      <c r="T76" s="11"/>
      <c r="U76" s="11"/>
      <c r="V76" s="11">
        <v>2</v>
      </c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>
        <v>1</v>
      </c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6">
        <f t="shared" si="1"/>
        <v>5</v>
      </c>
    </row>
    <row r="77" spans="1:56" ht="12.75" customHeight="1">
      <c r="A77" s="8" t="s">
        <v>152</v>
      </c>
      <c r="B77" s="9" t="s">
        <v>147</v>
      </c>
      <c r="C77" s="10"/>
      <c r="D77" s="11"/>
      <c r="E77" s="11"/>
      <c r="F77" s="11"/>
      <c r="G77" s="11"/>
      <c r="H77" s="11"/>
      <c r="I77" s="11"/>
      <c r="J77" s="11">
        <v>4</v>
      </c>
      <c r="K77" s="11">
        <v>2</v>
      </c>
      <c r="L77" s="11">
        <v>3</v>
      </c>
      <c r="M77" s="11"/>
      <c r="N77" s="11">
        <v>9</v>
      </c>
      <c r="O77" s="11"/>
      <c r="P77" s="11"/>
      <c r="Q77" s="11">
        <v>50</v>
      </c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>
        <v>9</v>
      </c>
      <c r="AG77" s="11">
        <v>5</v>
      </c>
      <c r="AH77" s="11"/>
      <c r="AI77" s="11"/>
      <c r="AJ77" s="11"/>
      <c r="AK77" s="11"/>
      <c r="AL77" s="11"/>
      <c r="AM77" s="11">
        <v>47</v>
      </c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>
        <v>52</v>
      </c>
      <c r="AY77" s="11"/>
      <c r="AZ77" s="11"/>
      <c r="BA77" s="11">
        <v>4</v>
      </c>
      <c r="BB77" s="11"/>
      <c r="BC77" s="11"/>
      <c r="BD77" s="16">
        <f t="shared" si="1"/>
        <v>185</v>
      </c>
    </row>
    <row r="78" spans="1:56" ht="12.75" customHeight="1">
      <c r="A78" s="8" t="s">
        <v>153</v>
      </c>
      <c r="B78" s="9" t="s">
        <v>147</v>
      </c>
      <c r="C78" s="10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>
        <v>2</v>
      </c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6">
        <f t="shared" si="1"/>
        <v>2</v>
      </c>
    </row>
    <row r="79" spans="1:56" ht="12.75" customHeight="1">
      <c r="A79" s="8" t="s">
        <v>154</v>
      </c>
      <c r="B79" s="9" t="s">
        <v>147</v>
      </c>
      <c r="C79" s="10"/>
      <c r="D79" s="11"/>
      <c r="E79" s="11"/>
      <c r="F79" s="11"/>
      <c r="G79" s="11"/>
      <c r="H79" s="11"/>
      <c r="I79" s="11"/>
      <c r="J79" s="11">
        <v>1</v>
      </c>
      <c r="K79" s="11">
        <v>2</v>
      </c>
      <c r="L79" s="11"/>
      <c r="M79" s="11"/>
      <c r="N79" s="11"/>
      <c r="O79" s="11"/>
      <c r="P79" s="11"/>
      <c r="Q79" s="11">
        <v>14</v>
      </c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>
        <v>65</v>
      </c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>
        <v>3</v>
      </c>
      <c r="AY79" s="11"/>
      <c r="AZ79" s="11"/>
      <c r="BA79" s="11"/>
      <c r="BB79" s="11"/>
      <c r="BC79" s="11"/>
      <c r="BD79" s="16">
        <f t="shared" si="1"/>
        <v>85</v>
      </c>
    </row>
    <row r="80" spans="1:56" ht="12.75" customHeight="1">
      <c r="A80" s="8" t="s">
        <v>155</v>
      </c>
      <c r="B80" s="9" t="s">
        <v>156</v>
      </c>
      <c r="C80" s="10"/>
      <c r="D80" s="11">
        <v>8</v>
      </c>
      <c r="E80" s="11">
        <v>21</v>
      </c>
      <c r="F80" s="11">
        <v>35</v>
      </c>
      <c r="G80" s="11"/>
      <c r="H80" s="11"/>
      <c r="I80" s="11"/>
      <c r="J80" s="11">
        <v>2</v>
      </c>
      <c r="K80" s="11">
        <v>2</v>
      </c>
      <c r="L80" s="11"/>
      <c r="M80" s="11"/>
      <c r="N80" s="11"/>
      <c r="O80" s="11"/>
      <c r="P80" s="11"/>
      <c r="Q80" s="11">
        <v>4</v>
      </c>
      <c r="R80" s="11"/>
      <c r="S80" s="11"/>
      <c r="T80" s="11"/>
      <c r="U80" s="11"/>
      <c r="V80" s="11"/>
      <c r="W80" s="11">
        <v>49</v>
      </c>
      <c r="X80" s="11"/>
      <c r="Y80" s="11"/>
      <c r="Z80" s="11"/>
      <c r="AA80" s="11"/>
      <c r="AB80" s="11">
        <v>2</v>
      </c>
      <c r="AC80" s="11"/>
      <c r="AD80" s="11"/>
      <c r="AE80" s="11">
        <v>2</v>
      </c>
      <c r="AF80" s="11">
        <v>17</v>
      </c>
      <c r="AG80" s="11">
        <v>451</v>
      </c>
      <c r="AH80" s="11">
        <v>5</v>
      </c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>
        <v>1</v>
      </c>
      <c r="AV80" s="11"/>
      <c r="AW80" s="11"/>
      <c r="AX80" s="11"/>
      <c r="AY80" s="11"/>
      <c r="AZ80" s="11">
        <v>2</v>
      </c>
      <c r="BA80" s="11"/>
      <c r="BB80" s="11">
        <v>1</v>
      </c>
      <c r="BC80" s="11"/>
      <c r="BD80" s="16">
        <f t="shared" si="1"/>
        <v>602</v>
      </c>
    </row>
    <row r="81" spans="1:56" ht="12.75" customHeight="1">
      <c r="A81" s="8" t="s">
        <v>157</v>
      </c>
      <c r="B81" s="9" t="s">
        <v>158</v>
      </c>
      <c r="C81" s="10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>
        <v>16</v>
      </c>
      <c r="X81" s="11"/>
      <c r="Y81" s="11"/>
      <c r="Z81" s="11"/>
      <c r="AA81" s="11"/>
      <c r="AB81" s="11">
        <v>3</v>
      </c>
      <c r="AC81" s="11"/>
      <c r="AD81" s="11"/>
      <c r="AE81" s="11"/>
      <c r="AF81" s="11">
        <v>1</v>
      </c>
      <c r="AG81" s="11">
        <v>2</v>
      </c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6">
        <f t="shared" si="1"/>
        <v>22</v>
      </c>
    </row>
    <row r="82" spans="1:56" ht="12.75" customHeight="1">
      <c r="A82" s="8" t="s">
        <v>159</v>
      </c>
      <c r="B82" s="9" t="s">
        <v>158</v>
      </c>
      <c r="C82" s="10"/>
      <c r="D82" s="11">
        <v>2</v>
      </c>
      <c r="E82" s="11">
        <v>2</v>
      </c>
      <c r="F82" s="11">
        <v>2</v>
      </c>
      <c r="G82" s="11"/>
      <c r="H82" s="11"/>
      <c r="I82" s="11"/>
      <c r="J82" s="11"/>
      <c r="K82" s="11">
        <v>3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>
        <v>30</v>
      </c>
      <c r="X82" s="11"/>
      <c r="Y82" s="11"/>
      <c r="Z82" s="11"/>
      <c r="AA82" s="11"/>
      <c r="AB82" s="11">
        <v>19</v>
      </c>
      <c r="AC82" s="11"/>
      <c r="AD82" s="11"/>
      <c r="AE82" s="11"/>
      <c r="AF82" s="11">
        <v>7</v>
      </c>
      <c r="AG82" s="11">
        <v>19</v>
      </c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6">
        <f t="shared" si="1"/>
        <v>84</v>
      </c>
    </row>
    <row r="83" spans="1:56" ht="12.75" customHeight="1">
      <c r="A83" s="8" t="s">
        <v>160</v>
      </c>
      <c r="B83" s="9" t="s">
        <v>158</v>
      </c>
      <c r="C83" s="10"/>
      <c r="D83" s="11"/>
      <c r="E83" s="11">
        <v>1</v>
      </c>
      <c r="F83" s="11">
        <v>11</v>
      </c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>
        <v>27</v>
      </c>
      <c r="X83" s="11"/>
      <c r="Y83" s="11"/>
      <c r="Z83" s="11"/>
      <c r="AA83" s="11"/>
      <c r="AB83" s="11">
        <v>16</v>
      </c>
      <c r="AC83" s="11"/>
      <c r="AD83" s="11"/>
      <c r="AE83" s="11"/>
      <c r="AF83" s="11">
        <v>4</v>
      </c>
      <c r="AG83" s="11">
        <v>38</v>
      </c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>
        <v>16</v>
      </c>
      <c r="AY83" s="11"/>
      <c r="AZ83" s="11"/>
      <c r="BA83" s="11"/>
      <c r="BB83" s="11"/>
      <c r="BC83" s="11"/>
      <c r="BD83" s="16">
        <f t="shared" si="1"/>
        <v>113</v>
      </c>
    </row>
    <row r="84" spans="1:56" ht="12.75" customHeight="1">
      <c r="A84" s="8" t="s">
        <v>161</v>
      </c>
      <c r="B84" s="9" t="s">
        <v>158</v>
      </c>
      <c r="C84" s="10"/>
      <c r="D84" s="11"/>
      <c r="E84" s="11"/>
      <c r="F84" s="11"/>
      <c r="G84" s="11"/>
      <c r="H84" s="11"/>
      <c r="I84" s="11"/>
      <c r="J84" s="11"/>
      <c r="K84" s="11">
        <v>1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>
        <v>20</v>
      </c>
      <c r="X84" s="11"/>
      <c r="Y84" s="11"/>
      <c r="Z84" s="11"/>
      <c r="AA84" s="11"/>
      <c r="AB84" s="11"/>
      <c r="AC84" s="11"/>
      <c r="AD84" s="11"/>
      <c r="AE84" s="11"/>
      <c r="AF84" s="11">
        <v>1</v>
      </c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>
        <v>1</v>
      </c>
      <c r="BB84" s="11"/>
      <c r="BC84" s="11"/>
      <c r="BD84" s="16">
        <f t="shared" si="1"/>
        <v>23</v>
      </c>
    </row>
    <row r="85" spans="1:56" ht="12.75" customHeight="1">
      <c r="A85" s="8" t="s">
        <v>162</v>
      </c>
      <c r="B85" s="9" t="s">
        <v>158</v>
      </c>
      <c r="C85" s="10"/>
      <c r="D85" s="11"/>
      <c r="E85" s="11"/>
      <c r="F85" s="11">
        <v>3</v>
      </c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>
        <v>1</v>
      </c>
      <c r="X85" s="11"/>
      <c r="Y85" s="11"/>
      <c r="Z85" s="11"/>
      <c r="AA85" s="11"/>
      <c r="AB85" s="11"/>
      <c r="AC85" s="11"/>
      <c r="AD85" s="11"/>
      <c r="AE85" s="11"/>
      <c r="AF85" s="11"/>
      <c r="AG85" s="11">
        <v>1</v>
      </c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6">
        <f t="shared" si="1"/>
        <v>5</v>
      </c>
    </row>
    <row r="86" spans="1:56" ht="12.75" customHeight="1">
      <c r="A86" s="8" t="s">
        <v>163</v>
      </c>
      <c r="B86" s="9" t="s">
        <v>158</v>
      </c>
      <c r="C86" s="10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>
        <v>41</v>
      </c>
      <c r="X86" s="11"/>
      <c r="Y86" s="11"/>
      <c r="Z86" s="11">
        <v>3</v>
      </c>
      <c r="AA86" s="11"/>
      <c r="AB86" s="11"/>
      <c r="AC86" s="11"/>
      <c r="AD86" s="11"/>
      <c r="AE86" s="11"/>
      <c r="AF86" s="11">
        <v>10</v>
      </c>
      <c r="AG86" s="11">
        <v>26</v>
      </c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6">
        <f t="shared" si="1"/>
        <v>80</v>
      </c>
    </row>
    <row r="87" spans="1:56" ht="12.75" customHeight="1">
      <c r="A87" s="8" t="s">
        <v>164</v>
      </c>
      <c r="B87" s="9" t="s">
        <v>158</v>
      </c>
      <c r="C87" s="10"/>
      <c r="D87" s="11"/>
      <c r="E87" s="11"/>
      <c r="F87" s="11"/>
      <c r="G87" s="11"/>
      <c r="H87" s="11"/>
      <c r="I87" s="11"/>
      <c r="J87" s="11"/>
      <c r="K87" s="11">
        <v>2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>
        <v>1</v>
      </c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>
        <v>6</v>
      </c>
      <c r="AY87" s="11"/>
      <c r="AZ87" s="11"/>
      <c r="BA87" s="11"/>
      <c r="BB87" s="11"/>
      <c r="BC87" s="11"/>
      <c r="BD87" s="16">
        <f t="shared" si="1"/>
        <v>9</v>
      </c>
    </row>
    <row r="88" spans="1:56" ht="12.75" customHeight="1">
      <c r="A88" s="8" t="s">
        <v>165</v>
      </c>
      <c r="B88" s="9" t="s">
        <v>158</v>
      </c>
      <c r="C88" s="10"/>
      <c r="D88" s="11"/>
      <c r="E88" s="11"/>
      <c r="F88" s="11"/>
      <c r="G88" s="11"/>
      <c r="H88" s="11"/>
      <c r="I88" s="11"/>
      <c r="J88" s="11"/>
      <c r="K88" s="11"/>
      <c r="L88" s="11">
        <v>5</v>
      </c>
      <c r="M88" s="11"/>
      <c r="N88" s="11"/>
      <c r="O88" s="11"/>
      <c r="P88" s="11"/>
      <c r="Q88" s="11"/>
      <c r="R88" s="11"/>
      <c r="S88" s="11"/>
      <c r="T88" s="11">
        <v>55</v>
      </c>
      <c r="U88" s="11">
        <v>4</v>
      </c>
      <c r="V88" s="11">
        <v>22</v>
      </c>
      <c r="W88" s="11">
        <v>18</v>
      </c>
      <c r="X88" s="11"/>
      <c r="Y88" s="11"/>
      <c r="Z88" s="11">
        <v>6</v>
      </c>
      <c r="AA88" s="11"/>
      <c r="AB88" s="11">
        <v>7</v>
      </c>
      <c r="AC88" s="11"/>
      <c r="AD88" s="11"/>
      <c r="AE88" s="11"/>
      <c r="AF88" s="11">
        <v>13</v>
      </c>
      <c r="AG88" s="11"/>
      <c r="AH88" s="11"/>
      <c r="AI88" s="11"/>
      <c r="AJ88" s="11"/>
      <c r="AK88" s="11"/>
      <c r="AL88" s="11"/>
      <c r="AM88" s="11">
        <v>25</v>
      </c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>
        <v>6</v>
      </c>
      <c r="AY88" s="11"/>
      <c r="AZ88" s="11"/>
      <c r="BA88" s="11"/>
      <c r="BB88" s="11"/>
      <c r="BC88" s="11"/>
      <c r="BD88" s="16">
        <f t="shared" si="1"/>
        <v>161</v>
      </c>
    </row>
    <row r="89" spans="1:56" ht="12.75" customHeight="1">
      <c r="A89" s="8" t="s">
        <v>166</v>
      </c>
      <c r="B89" s="9" t="s">
        <v>158</v>
      </c>
      <c r="C89" s="10"/>
      <c r="D89" s="11"/>
      <c r="E89" s="11"/>
      <c r="F89" s="11"/>
      <c r="G89" s="11"/>
      <c r="H89" s="11"/>
      <c r="I89" s="11"/>
      <c r="J89" s="11"/>
      <c r="K89" s="11">
        <v>2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>
        <v>16</v>
      </c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6">
        <f t="shared" si="1"/>
        <v>18</v>
      </c>
    </row>
    <row r="90" spans="1:56" ht="12.75" customHeight="1">
      <c r="A90" s="8" t="s">
        <v>167</v>
      </c>
      <c r="B90" s="9" t="s">
        <v>158</v>
      </c>
      <c r="C90" s="10"/>
      <c r="D90" s="11"/>
      <c r="E90" s="11"/>
      <c r="F90" s="11"/>
      <c r="G90" s="11"/>
      <c r="H90" s="11"/>
      <c r="I90" s="11"/>
      <c r="J90" s="11"/>
      <c r="K90" s="11">
        <v>3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6">
        <f t="shared" si="1"/>
        <v>3</v>
      </c>
    </row>
    <row r="91" spans="1:56" ht="12.75" customHeight="1">
      <c r="A91" s="8" t="s">
        <v>168</v>
      </c>
      <c r="B91" s="9" t="s">
        <v>158</v>
      </c>
      <c r="C91" s="10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>
        <v>3</v>
      </c>
      <c r="V91" s="11"/>
      <c r="W91" s="11">
        <v>19</v>
      </c>
      <c r="X91" s="11"/>
      <c r="Y91" s="11"/>
      <c r="Z91" s="11"/>
      <c r="AA91" s="11"/>
      <c r="AB91" s="11"/>
      <c r="AC91" s="11"/>
      <c r="AD91" s="11"/>
      <c r="AE91" s="11"/>
      <c r="AF91" s="11">
        <v>5</v>
      </c>
      <c r="AG91" s="11">
        <v>102</v>
      </c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6">
        <f t="shared" si="1"/>
        <v>129</v>
      </c>
    </row>
    <row r="92" spans="1:56" ht="12.75" customHeight="1">
      <c r="A92" s="8" t="s">
        <v>169</v>
      </c>
      <c r="B92" s="9" t="s">
        <v>170</v>
      </c>
      <c r="C92" s="10"/>
      <c r="D92" s="11">
        <v>3</v>
      </c>
      <c r="E92" s="11">
        <v>1</v>
      </c>
      <c r="F92" s="11">
        <v>5</v>
      </c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>
        <v>2</v>
      </c>
      <c r="X92" s="11"/>
      <c r="Y92" s="11"/>
      <c r="Z92" s="11"/>
      <c r="AA92" s="11"/>
      <c r="AB92" s="11"/>
      <c r="AC92" s="11"/>
      <c r="AD92" s="11"/>
      <c r="AE92" s="11"/>
      <c r="AF92" s="11">
        <v>8</v>
      </c>
      <c r="AG92" s="11">
        <v>6</v>
      </c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6">
        <f t="shared" si="1"/>
        <v>25</v>
      </c>
    </row>
    <row r="93" spans="1:56" ht="12.75" customHeight="1">
      <c r="A93" s="8" t="s">
        <v>171</v>
      </c>
      <c r="B93" s="9" t="s">
        <v>170</v>
      </c>
      <c r="C93" s="10"/>
      <c r="D93" s="11">
        <v>2</v>
      </c>
      <c r="E93" s="11">
        <v>4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>
        <v>54</v>
      </c>
      <c r="X93" s="11">
        <v>3</v>
      </c>
      <c r="Y93" s="11"/>
      <c r="Z93" s="11"/>
      <c r="AA93" s="11"/>
      <c r="AB93" s="11"/>
      <c r="AC93" s="11"/>
      <c r="AD93" s="11"/>
      <c r="AE93" s="11"/>
      <c r="AF93" s="11">
        <v>6</v>
      </c>
      <c r="AG93" s="11">
        <v>40</v>
      </c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6">
        <f t="shared" si="1"/>
        <v>109</v>
      </c>
    </row>
    <row r="94" spans="1:56" ht="12.75" customHeight="1">
      <c r="A94" s="8" t="s">
        <v>172</v>
      </c>
      <c r="B94" s="9" t="s">
        <v>170</v>
      </c>
      <c r="C94" s="10"/>
      <c r="D94" s="11"/>
      <c r="E94" s="11">
        <v>1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>
        <v>4</v>
      </c>
      <c r="X94" s="11">
        <v>2</v>
      </c>
      <c r="Y94" s="11"/>
      <c r="Z94" s="11"/>
      <c r="AA94" s="11"/>
      <c r="AB94" s="11"/>
      <c r="AC94" s="11"/>
      <c r="AD94" s="11"/>
      <c r="AE94" s="11"/>
      <c r="AF94" s="11">
        <v>11</v>
      </c>
      <c r="AG94" s="11">
        <v>4</v>
      </c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6">
        <f t="shared" si="1"/>
        <v>22</v>
      </c>
    </row>
    <row r="95" spans="1:56" ht="12.75" customHeight="1">
      <c r="A95" s="8" t="s">
        <v>173</v>
      </c>
      <c r="B95" s="9" t="s">
        <v>170</v>
      </c>
      <c r="C95" s="10"/>
      <c r="D95" s="11"/>
      <c r="E95" s="11"/>
      <c r="F95" s="11"/>
      <c r="G95" s="11"/>
      <c r="H95" s="11"/>
      <c r="I95" s="11"/>
      <c r="J95" s="11"/>
      <c r="K95" s="11">
        <v>1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>
        <v>19</v>
      </c>
      <c r="W95" s="11">
        <v>9</v>
      </c>
      <c r="X95" s="11">
        <v>1</v>
      </c>
      <c r="Y95" s="11"/>
      <c r="Z95" s="11">
        <v>1</v>
      </c>
      <c r="AA95" s="11"/>
      <c r="AB95" s="11"/>
      <c r="AC95" s="11"/>
      <c r="AD95" s="11"/>
      <c r="AE95" s="11"/>
      <c r="AF95" s="11">
        <v>3</v>
      </c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6">
        <f t="shared" si="1"/>
        <v>34</v>
      </c>
    </row>
    <row r="96" spans="1:56" ht="12.75" customHeight="1">
      <c r="A96" s="8" t="s">
        <v>174</v>
      </c>
      <c r="B96" s="9" t="s">
        <v>175</v>
      </c>
      <c r="C96" s="10"/>
      <c r="D96" s="11"/>
      <c r="E96" s="11">
        <v>1</v>
      </c>
      <c r="F96" s="11">
        <v>3</v>
      </c>
      <c r="G96" s="11"/>
      <c r="H96" s="11"/>
      <c r="I96" s="11"/>
      <c r="J96" s="11"/>
      <c r="K96" s="11">
        <v>1</v>
      </c>
      <c r="L96" s="11"/>
      <c r="M96" s="11"/>
      <c r="N96" s="11"/>
      <c r="O96" s="11"/>
      <c r="P96" s="11"/>
      <c r="Q96" s="11"/>
      <c r="R96" s="11"/>
      <c r="S96" s="11"/>
      <c r="T96" s="11"/>
      <c r="U96" s="11">
        <v>3</v>
      </c>
      <c r="V96" s="11"/>
      <c r="W96" s="11">
        <v>119</v>
      </c>
      <c r="X96" s="11">
        <v>6</v>
      </c>
      <c r="Y96" s="11"/>
      <c r="Z96" s="11"/>
      <c r="AA96" s="11"/>
      <c r="AB96" s="11">
        <v>38</v>
      </c>
      <c r="AC96" s="11"/>
      <c r="AD96" s="11"/>
      <c r="AE96" s="11"/>
      <c r="AF96" s="11">
        <v>2</v>
      </c>
      <c r="AG96" s="11">
        <v>9</v>
      </c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6">
        <f t="shared" si="1"/>
        <v>182</v>
      </c>
    </row>
    <row r="97" spans="1:56" ht="12.75" customHeight="1">
      <c r="A97" s="8" t="s">
        <v>176</v>
      </c>
      <c r="B97" s="9" t="s">
        <v>175</v>
      </c>
      <c r="C97" s="10"/>
      <c r="D97" s="11"/>
      <c r="E97" s="11"/>
      <c r="F97" s="11"/>
      <c r="G97" s="11"/>
      <c r="H97" s="11"/>
      <c r="I97" s="11"/>
      <c r="J97" s="11"/>
      <c r="K97" s="11">
        <v>1</v>
      </c>
      <c r="L97" s="11"/>
      <c r="M97" s="11"/>
      <c r="N97" s="11"/>
      <c r="O97" s="11"/>
      <c r="P97" s="11"/>
      <c r="Q97" s="11"/>
      <c r="R97" s="11"/>
      <c r="S97" s="11"/>
      <c r="T97" s="11"/>
      <c r="U97" s="11">
        <v>2</v>
      </c>
      <c r="V97" s="11">
        <v>16</v>
      </c>
      <c r="W97" s="11">
        <v>2</v>
      </c>
      <c r="X97" s="11"/>
      <c r="Y97" s="11"/>
      <c r="Z97" s="11"/>
      <c r="AA97" s="11"/>
      <c r="AB97" s="11"/>
      <c r="AC97" s="11"/>
      <c r="AD97" s="11"/>
      <c r="AE97" s="11"/>
      <c r="AF97" s="11">
        <v>1</v>
      </c>
      <c r="AG97" s="11">
        <v>1</v>
      </c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6">
        <f t="shared" si="1"/>
        <v>23</v>
      </c>
    </row>
    <row r="98" spans="1:56" ht="12.75" customHeight="1">
      <c r="A98" s="8" t="s">
        <v>177</v>
      </c>
      <c r="B98" s="9" t="s">
        <v>178</v>
      </c>
      <c r="C98" s="10"/>
      <c r="D98" s="11"/>
      <c r="E98" s="11">
        <v>1</v>
      </c>
      <c r="F98" s="11">
        <v>5</v>
      </c>
      <c r="G98" s="11"/>
      <c r="H98" s="11"/>
      <c r="I98" s="11"/>
      <c r="J98" s="11"/>
      <c r="K98" s="11">
        <v>1</v>
      </c>
      <c r="L98" s="11"/>
      <c r="M98" s="11"/>
      <c r="N98" s="11"/>
      <c r="O98" s="11"/>
      <c r="P98" s="11"/>
      <c r="Q98" s="11">
        <v>6</v>
      </c>
      <c r="R98" s="11"/>
      <c r="S98" s="11"/>
      <c r="T98" s="11"/>
      <c r="U98" s="11"/>
      <c r="V98" s="11"/>
      <c r="W98" s="11">
        <v>41</v>
      </c>
      <c r="X98" s="11"/>
      <c r="Y98" s="11"/>
      <c r="Z98" s="11"/>
      <c r="AA98" s="11"/>
      <c r="AB98" s="11">
        <v>6</v>
      </c>
      <c r="AC98" s="11"/>
      <c r="AD98" s="11"/>
      <c r="AE98" s="11"/>
      <c r="AF98" s="11">
        <v>14</v>
      </c>
      <c r="AG98" s="11">
        <v>18</v>
      </c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6">
        <f t="shared" si="1"/>
        <v>92</v>
      </c>
    </row>
    <row r="99" spans="1:56" ht="12.75" customHeight="1">
      <c r="A99" s="8" t="s">
        <v>179</v>
      </c>
      <c r="B99" s="9" t="s">
        <v>178</v>
      </c>
      <c r="C99" s="10"/>
      <c r="D99" s="11"/>
      <c r="E99" s="11">
        <v>12</v>
      </c>
      <c r="F99" s="11">
        <v>4</v>
      </c>
      <c r="G99" s="11"/>
      <c r="H99" s="11"/>
      <c r="I99" s="11"/>
      <c r="J99" s="11"/>
      <c r="K99" s="11">
        <v>1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>
        <v>19</v>
      </c>
      <c r="X99" s="11"/>
      <c r="Y99" s="11"/>
      <c r="Z99" s="11"/>
      <c r="AA99" s="11"/>
      <c r="AB99" s="11"/>
      <c r="AC99" s="11"/>
      <c r="AD99" s="11"/>
      <c r="AE99" s="11"/>
      <c r="AF99" s="11">
        <v>22</v>
      </c>
      <c r="AG99" s="11">
        <v>19</v>
      </c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6">
        <f t="shared" si="1"/>
        <v>77</v>
      </c>
    </row>
    <row r="100" spans="1:56" ht="12.75" customHeight="1">
      <c r="A100" s="8" t="s">
        <v>180</v>
      </c>
      <c r="B100" s="9" t="s">
        <v>178</v>
      </c>
      <c r="C100" s="10"/>
      <c r="D100" s="11">
        <v>1</v>
      </c>
      <c r="E100" s="11">
        <v>1</v>
      </c>
      <c r="F100" s="11">
        <v>12</v>
      </c>
      <c r="G100" s="11"/>
      <c r="H100" s="11"/>
      <c r="I100" s="11"/>
      <c r="J100" s="11"/>
      <c r="K100" s="11">
        <v>2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>
        <v>8</v>
      </c>
      <c r="W100" s="11">
        <v>46</v>
      </c>
      <c r="X100" s="11"/>
      <c r="Y100" s="11"/>
      <c r="Z100" s="11"/>
      <c r="AA100" s="11"/>
      <c r="AB100" s="11"/>
      <c r="AC100" s="11"/>
      <c r="AD100" s="11"/>
      <c r="AE100" s="11"/>
      <c r="AF100" s="11">
        <v>23</v>
      </c>
      <c r="AG100" s="11">
        <v>28</v>
      </c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6">
        <f t="shared" si="1"/>
        <v>121</v>
      </c>
    </row>
    <row r="101" spans="1:56" ht="12.75" customHeight="1">
      <c r="A101" s="8" t="s">
        <v>181</v>
      </c>
      <c r="B101" s="9" t="s">
        <v>178</v>
      </c>
      <c r="C101" s="10"/>
      <c r="D101" s="11">
        <v>1</v>
      </c>
      <c r="E101" s="11">
        <v>2</v>
      </c>
      <c r="F101" s="11">
        <v>2</v>
      </c>
      <c r="G101" s="11"/>
      <c r="H101" s="11"/>
      <c r="I101" s="11"/>
      <c r="J101" s="11"/>
      <c r="K101" s="11"/>
      <c r="L101" s="11"/>
      <c r="M101" s="11"/>
      <c r="N101" s="11"/>
      <c r="O101" s="11">
        <v>2</v>
      </c>
      <c r="P101" s="11"/>
      <c r="Q101" s="11"/>
      <c r="R101" s="11"/>
      <c r="S101" s="11"/>
      <c r="T101" s="11"/>
      <c r="U101" s="11"/>
      <c r="V101" s="11"/>
      <c r="W101" s="11">
        <v>21</v>
      </c>
      <c r="X101" s="11"/>
      <c r="Y101" s="11"/>
      <c r="Z101" s="11"/>
      <c r="AA101" s="11">
        <v>2</v>
      </c>
      <c r="AB101" s="11"/>
      <c r="AC101" s="11"/>
      <c r="AD101" s="11"/>
      <c r="AE101" s="11"/>
      <c r="AF101" s="11">
        <v>16</v>
      </c>
      <c r="AG101" s="11">
        <v>19</v>
      </c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6">
        <f t="shared" si="1"/>
        <v>65</v>
      </c>
    </row>
    <row r="102" spans="1:56" ht="12.75" customHeight="1">
      <c r="A102" s="8" t="s">
        <v>182</v>
      </c>
      <c r="B102" s="9" t="s">
        <v>183</v>
      </c>
      <c r="C102" s="10"/>
      <c r="D102" s="11"/>
      <c r="E102" s="11">
        <v>3</v>
      </c>
      <c r="F102" s="11">
        <v>1</v>
      </c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>
        <v>42</v>
      </c>
      <c r="X102" s="11"/>
      <c r="Y102" s="11"/>
      <c r="Z102" s="11"/>
      <c r="AA102" s="11"/>
      <c r="AB102" s="11">
        <v>2</v>
      </c>
      <c r="AC102" s="11"/>
      <c r="AD102" s="11"/>
      <c r="AE102" s="11"/>
      <c r="AF102" s="11">
        <v>17</v>
      </c>
      <c r="AG102" s="11">
        <v>5</v>
      </c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6">
        <f t="shared" si="1"/>
        <v>70</v>
      </c>
    </row>
    <row r="103" spans="1:56" ht="12.75" customHeight="1">
      <c r="A103" s="8" t="s">
        <v>184</v>
      </c>
      <c r="B103" s="9" t="s">
        <v>185</v>
      </c>
      <c r="C103" s="10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>
        <v>6</v>
      </c>
      <c r="O103" s="11"/>
      <c r="P103" s="11"/>
      <c r="Q103" s="11">
        <v>83</v>
      </c>
      <c r="R103" s="11"/>
      <c r="S103" s="11"/>
      <c r="T103" s="11"/>
      <c r="U103" s="11"/>
      <c r="V103" s="11"/>
      <c r="W103" s="11">
        <v>4</v>
      </c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6">
        <f t="shared" si="1"/>
        <v>93</v>
      </c>
    </row>
    <row r="104" spans="1:56" ht="12.75" customHeight="1">
      <c r="A104" s="8" t="s">
        <v>186</v>
      </c>
      <c r="B104" s="9" t="s">
        <v>185</v>
      </c>
      <c r="C104" s="10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>
        <v>2</v>
      </c>
      <c r="V104" s="11"/>
      <c r="W104" s="11">
        <v>50</v>
      </c>
      <c r="X104" s="11">
        <v>2</v>
      </c>
      <c r="Y104" s="11"/>
      <c r="Z104" s="11"/>
      <c r="AA104" s="11"/>
      <c r="AB104" s="11"/>
      <c r="AC104" s="11"/>
      <c r="AD104" s="11"/>
      <c r="AE104" s="11"/>
      <c r="AF104" s="11">
        <v>4</v>
      </c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6">
        <f t="shared" si="1"/>
        <v>58</v>
      </c>
    </row>
    <row r="105" spans="1:56" ht="12.75" customHeight="1">
      <c r="A105" s="8" t="s">
        <v>187</v>
      </c>
      <c r="B105" s="9" t="s">
        <v>185</v>
      </c>
      <c r="C105" s="10"/>
      <c r="D105" s="11">
        <v>3</v>
      </c>
      <c r="E105" s="11"/>
      <c r="F105" s="11">
        <v>2</v>
      </c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>
        <v>102</v>
      </c>
      <c r="X105" s="11">
        <v>4</v>
      </c>
      <c r="Y105" s="11"/>
      <c r="Z105" s="11"/>
      <c r="AA105" s="11"/>
      <c r="AB105" s="11">
        <v>5</v>
      </c>
      <c r="AC105" s="11"/>
      <c r="AD105" s="11"/>
      <c r="AE105" s="11"/>
      <c r="AF105" s="11">
        <v>2</v>
      </c>
      <c r="AG105" s="11">
        <v>4</v>
      </c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6">
        <f t="shared" si="1"/>
        <v>122</v>
      </c>
    </row>
    <row r="106" spans="1:56" ht="12.75" customHeight="1">
      <c r="A106" s="8" t="s">
        <v>188</v>
      </c>
      <c r="B106" s="9" t="s">
        <v>189</v>
      </c>
      <c r="C106" s="10"/>
      <c r="D106" s="11">
        <v>9</v>
      </c>
      <c r="E106" s="11"/>
      <c r="F106" s="11">
        <v>4</v>
      </c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>
        <v>9</v>
      </c>
      <c r="R106" s="11"/>
      <c r="S106" s="11"/>
      <c r="T106" s="11">
        <v>65</v>
      </c>
      <c r="U106" s="11">
        <v>22</v>
      </c>
      <c r="V106" s="11">
        <v>8</v>
      </c>
      <c r="W106" s="11">
        <v>176</v>
      </c>
      <c r="X106" s="11"/>
      <c r="Y106" s="11">
        <v>18</v>
      </c>
      <c r="Z106" s="11">
        <v>19</v>
      </c>
      <c r="AA106" s="11">
        <v>18</v>
      </c>
      <c r="AB106" s="11">
        <v>162</v>
      </c>
      <c r="AC106" s="11"/>
      <c r="AD106" s="11">
        <v>4</v>
      </c>
      <c r="AE106" s="11">
        <v>1</v>
      </c>
      <c r="AF106" s="11"/>
      <c r="AG106" s="11">
        <v>28</v>
      </c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6">
        <f t="shared" si="1"/>
        <v>543</v>
      </c>
    </row>
    <row r="107" spans="1:56" ht="12.75" customHeight="1">
      <c r="A107" s="8" t="s">
        <v>190</v>
      </c>
      <c r="B107" s="9" t="s">
        <v>191</v>
      </c>
      <c r="C107" s="10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>
        <v>11</v>
      </c>
      <c r="V107" s="11">
        <v>10</v>
      </c>
      <c r="W107" s="11">
        <v>18</v>
      </c>
      <c r="X107" s="11"/>
      <c r="Y107" s="11"/>
      <c r="Z107" s="11">
        <v>1</v>
      </c>
      <c r="AA107" s="11"/>
      <c r="AB107" s="11"/>
      <c r="AC107" s="11"/>
      <c r="AD107" s="11"/>
      <c r="AE107" s="11"/>
      <c r="AF107" s="11">
        <v>1</v>
      </c>
      <c r="AG107" s="11">
        <v>2</v>
      </c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6">
        <f t="shared" si="1"/>
        <v>43</v>
      </c>
    </row>
    <row r="108" spans="1:56" ht="12.75" customHeight="1">
      <c r="A108" s="8" t="s">
        <v>192</v>
      </c>
      <c r="B108" s="9" t="s">
        <v>191</v>
      </c>
      <c r="C108" s="10"/>
      <c r="D108" s="11"/>
      <c r="E108" s="11"/>
      <c r="F108" s="11">
        <v>2</v>
      </c>
      <c r="G108" s="11"/>
      <c r="H108" s="11"/>
      <c r="I108" s="11">
        <v>1</v>
      </c>
      <c r="J108" s="11">
        <v>2</v>
      </c>
      <c r="K108" s="11">
        <v>4</v>
      </c>
      <c r="L108" s="11"/>
      <c r="M108" s="11"/>
      <c r="N108" s="11"/>
      <c r="O108" s="11"/>
      <c r="P108" s="11">
        <v>62</v>
      </c>
      <c r="Q108" s="11">
        <v>2</v>
      </c>
      <c r="R108" s="11">
        <v>2</v>
      </c>
      <c r="S108" s="11"/>
      <c r="T108" s="11">
        <v>3</v>
      </c>
      <c r="U108" s="11">
        <v>5</v>
      </c>
      <c r="V108" s="11">
        <v>31</v>
      </c>
      <c r="W108" s="11">
        <v>27</v>
      </c>
      <c r="X108" s="11"/>
      <c r="Y108" s="11"/>
      <c r="Z108" s="11"/>
      <c r="AA108" s="11"/>
      <c r="AB108" s="11">
        <v>5</v>
      </c>
      <c r="AC108" s="11"/>
      <c r="AD108" s="11"/>
      <c r="AE108" s="11"/>
      <c r="AF108" s="11">
        <v>6</v>
      </c>
      <c r="AG108" s="11">
        <v>4</v>
      </c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>
        <v>7</v>
      </c>
      <c r="AY108" s="11"/>
      <c r="AZ108" s="11"/>
      <c r="BA108" s="11"/>
      <c r="BB108" s="11"/>
      <c r="BC108" s="11"/>
      <c r="BD108" s="16">
        <f t="shared" si="1"/>
        <v>163</v>
      </c>
    </row>
    <row r="109" spans="1:56" ht="12.75" customHeight="1">
      <c r="A109" s="8" t="s">
        <v>193</v>
      </c>
      <c r="B109" s="9" t="s">
        <v>191</v>
      </c>
      <c r="C109" s="10"/>
      <c r="D109" s="11"/>
      <c r="E109" s="11">
        <v>1</v>
      </c>
      <c r="F109" s="11"/>
      <c r="G109" s="11"/>
      <c r="H109" s="11"/>
      <c r="I109" s="11"/>
      <c r="J109" s="11"/>
      <c r="K109" s="11"/>
      <c r="L109" s="11"/>
      <c r="M109" s="11"/>
      <c r="N109" s="11">
        <v>2</v>
      </c>
      <c r="O109" s="11">
        <v>17</v>
      </c>
      <c r="P109" s="11"/>
      <c r="Q109" s="11">
        <v>15</v>
      </c>
      <c r="R109" s="11"/>
      <c r="S109" s="11"/>
      <c r="T109" s="11"/>
      <c r="U109" s="11"/>
      <c r="V109" s="11"/>
      <c r="W109" s="11">
        <v>90</v>
      </c>
      <c r="X109" s="11">
        <v>6</v>
      </c>
      <c r="Y109" s="11"/>
      <c r="Z109" s="11"/>
      <c r="AA109" s="11"/>
      <c r="AB109" s="11">
        <v>35</v>
      </c>
      <c r="AC109" s="11"/>
      <c r="AD109" s="11"/>
      <c r="AE109" s="11"/>
      <c r="AF109" s="11">
        <v>1</v>
      </c>
      <c r="AG109" s="11">
        <v>55</v>
      </c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6">
        <f t="shared" si="1"/>
        <v>222</v>
      </c>
    </row>
    <row r="110" spans="1:56" ht="12.75" customHeight="1">
      <c r="A110" s="8" t="s">
        <v>194</v>
      </c>
      <c r="B110" s="9" t="s">
        <v>191</v>
      </c>
      <c r="C110" s="10"/>
      <c r="D110" s="11"/>
      <c r="E110" s="11"/>
      <c r="F110" s="11"/>
      <c r="G110" s="11"/>
      <c r="H110" s="11"/>
      <c r="I110" s="11"/>
      <c r="J110" s="11">
        <v>1</v>
      </c>
      <c r="K110" s="11">
        <v>2</v>
      </c>
      <c r="L110" s="11"/>
      <c r="M110" s="11"/>
      <c r="N110" s="11"/>
      <c r="O110" s="11"/>
      <c r="P110" s="11">
        <v>1</v>
      </c>
      <c r="Q110" s="11">
        <v>25</v>
      </c>
      <c r="R110" s="11"/>
      <c r="S110" s="11"/>
      <c r="T110" s="11">
        <v>30</v>
      </c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>
        <v>34</v>
      </c>
      <c r="AY110" s="11"/>
      <c r="AZ110" s="11"/>
      <c r="BA110" s="11"/>
      <c r="BB110" s="11"/>
      <c r="BC110" s="11"/>
      <c r="BD110" s="16">
        <f t="shared" si="1"/>
        <v>93</v>
      </c>
    </row>
    <row r="111" spans="1:56" ht="12.75" customHeight="1">
      <c r="A111" s="8" t="s">
        <v>195</v>
      </c>
      <c r="B111" s="9" t="s">
        <v>196</v>
      </c>
      <c r="C111" s="10"/>
      <c r="D111" s="11"/>
      <c r="E111" s="11">
        <v>1</v>
      </c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>
        <v>40</v>
      </c>
      <c r="U111" s="11">
        <v>22</v>
      </c>
      <c r="V111" s="11"/>
      <c r="W111" s="11">
        <v>78</v>
      </c>
      <c r="X111" s="11"/>
      <c r="Y111" s="11"/>
      <c r="Z111" s="11"/>
      <c r="AA111" s="11"/>
      <c r="AB111" s="11">
        <v>25</v>
      </c>
      <c r="AC111" s="11"/>
      <c r="AD111" s="11"/>
      <c r="AE111" s="11"/>
      <c r="AF111" s="11">
        <v>3</v>
      </c>
      <c r="AG111" s="11">
        <v>212</v>
      </c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6">
        <f t="shared" si="1"/>
        <v>381</v>
      </c>
    </row>
    <row r="112" spans="1:56" ht="12.75" customHeight="1">
      <c r="A112" s="8" t="s">
        <v>197</v>
      </c>
      <c r="B112" s="9" t="s">
        <v>196</v>
      </c>
      <c r="C112" s="10"/>
      <c r="D112" s="11"/>
      <c r="E112" s="11">
        <v>2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>
        <v>2</v>
      </c>
      <c r="P112" s="11"/>
      <c r="Q112" s="11">
        <v>2</v>
      </c>
      <c r="R112" s="11"/>
      <c r="S112" s="11"/>
      <c r="T112" s="11">
        <v>16</v>
      </c>
      <c r="U112" s="11">
        <v>1</v>
      </c>
      <c r="V112" s="11"/>
      <c r="W112" s="11">
        <v>73</v>
      </c>
      <c r="X112" s="11"/>
      <c r="Y112" s="11"/>
      <c r="Z112" s="11"/>
      <c r="AA112" s="11"/>
      <c r="AB112" s="11"/>
      <c r="AC112" s="11"/>
      <c r="AD112" s="11"/>
      <c r="AE112" s="11"/>
      <c r="AF112" s="11">
        <v>4</v>
      </c>
      <c r="AG112" s="11">
        <v>41</v>
      </c>
      <c r="AH112" s="11"/>
      <c r="AI112" s="11"/>
      <c r="AJ112" s="11"/>
      <c r="AK112" s="11"/>
      <c r="AL112" s="11"/>
      <c r="AM112" s="11">
        <v>1</v>
      </c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6">
        <f t="shared" si="1"/>
        <v>142</v>
      </c>
    </row>
    <row r="113" spans="1:56" ht="12.75" customHeight="1">
      <c r="A113" s="8" t="s">
        <v>198</v>
      </c>
      <c r="B113" s="9" t="s">
        <v>199</v>
      </c>
      <c r="C113" s="10"/>
      <c r="D113" s="11"/>
      <c r="E113" s="11"/>
      <c r="F113" s="11"/>
      <c r="G113" s="11"/>
      <c r="H113" s="11">
        <v>2</v>
      </c>
      <c r="I113" s="11"/>
      <c r="J113" s="11">
        <v>1</v>
      </c>
      <c r="K113" s="11">
        <v>7</v>
      </c>
      <c r="L113" s="11"/>
      <c r="M113" s="11"/>
      <c r="N113" s="11"/>
      <c r="O113" s="11"/>
      <c r="P113" s="11"/>
      <c r="Q113" s="11"/>
      <c r="R113" s="11"/>
      <c r="S113" s="11"/>
      <c r="T113" s="11">
        <v>40</v>
      </c>
      <c r="U113" s="11"/>
      <c r="V113" s="11">
        <v>140</v>
      </c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>
        <v>140</v>
      </c>
      <c r="AL113" s="11"/>
      <c r="AM113" s="11">
        <v>950</v>
      </c>
      <c r="AN113" s="11"/>
      <c r="AO113" s="11"/>
      <c r="AP113" s="11"/>
      <c r="AQ113" s="11"/>
      <c r="AR113" s="11"/>
      <c r="AS113" s="11"/>
      <c r="AT113" s="11">
        <v>1</v>
      </c>
      <c r="AU113" s="11"/>
      <c r="AV113" s="11"/>
      <c r="AW113" s="11"/>
      <c r="AX113" s="11">
        <v>5</v>
      </c>
      <c r="AY113" s="11"/>
      <c r="AZ113" s="11"/>
      <c r="BA113" s="11"/>
      <c r="BB113" s="11"/>
      <c r="BC113" s="11"/>
      <c r="BD113" s="16">
        <f t="shared" si="1"/>
        <v>1286</v>
      </c>
    </row>
    <row r="114" spans="1:56" ht="12.75" customHeight="1">
      <c r="A114" s="8" t="s">
        <v>200</v>
      </c>
      <c r="B114" s="9" t="s">
        <v>199</v>
      </c>
      <c r="C114" s="10"/>
      <c r="D114" s="11">
        <v>10</v>
      </c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>
        <v>132</v>
      </c>
      <c r="U114" s="11">
        <v>1</v>
      </c>
      <c r="V114" s="11">
        <v>10</v>
      </c>
      <c r="W114" s="11">
        <v>450</v>
      </c>
      <c r="X114" s="11">
        <v>5</v>
      </c>
      <c r="Y114" s="11">
        <v>5</v>
      </c>
      <c r="Z114" s="11">
        <v>30</v>
      </c>
      <c r="AA114" s="11"/>
      <c r="AB114" s="11">
        <v>2</v>
      </c>
      <c r="AC114" s="11"/>
      <c r="AD114" s="11"/>
      <c r="AE114" s="11"/>
      <c r="AF114" s="11">
        <v>5</v>
      </c>
      <c r="AG114" s="11">
        <v>10</v>
      </c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6">
        <f t="shared" si="1"/>
        <v>660</v>
      </c>
    </row>
    <row r="115" spans="1:56" ht="12.75" customHeight="1">
      <c r="A115" s="8" t="s">
        <v>201</v>
      </c>
      <c r="B115" s="9" t="s">
        <v>202</v>
      </c>
      <c r="C115" s="10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>
        <v>1</v>
      </c>
      <c r="BB115" s="11"/>
      <c r="BC115" s="11"/>
      <c r="BD115" s="16">
        <f t="shared" si="1"/>
        <v>1</v>
      </c>
    </row>
    <row r="116" spans="1:56" ht="12.75" customHeight="1">
      <c r="A116" s="8" t="s">
        <v>203</v>
      </c>
      <c r="B116" s="9" t="s">
        <v>202</v>
      </c>
      <c r="C116" s="10"/>
      <c r="D116" s="11">
        <v>7</v>
      </c>
      <c r="E116" s="11"/>
      <c r="F116" s="11">
        <v>3</v>
      </c>
      <c r="G116" s="11"/>
      <c r="H116" s="11"/>
      <c r="I116" s="11"/>
      <c r="J116" s="11"/>
      <c r="K116" s="11">
        <v>1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>
        <v>2</v>
      </c>
      <c r="V116" s="11"/>
      <c r="W116" s="11">
        <v>198</v>
      </c>
      <c r="X116" s="11">
        <v>2</v>
      </c>
      <c r="Y116" s="11"/>
      <c r="Z116" s="11">
        <v>1</v>
      </c>
      <c r="AA116" s="11"/>
      <c r="AB116" s="11">
        <v>4</v>
      </c>
      <c r="AC116" s="11"/>
      <c r="AD116" s="11"/>
      <c r="AE116" s="11"/>
      <c r="AF116" s="11">
        <v>25</v>
      </c>
      <c r="AG116" s="11">
        <v>39</v>
      </c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6">
        <f t="shared" si="1"/>
        <v>282</v>
      </c>
    </row>
    <row r="117" spans="1:56" ht="12.75" customHeight="1">
      <c r="A117" s="8" t="s">
        <v>204</v>
      </c>
      <c r="B117" s="9" t="s">
        <v>202</v>
      </c>
      <c r="C117" s="10"/>
      <c r="D117" s="11"/>
      <c r="E117" s="11"/>
      <c r="F117" s="11">
        <v>2</v>
      </c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>
        <v>40</v>
      </c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6">
        <f t="shared" si="1"/>
        <v>42</v>
      </c>
    </row>
    <row r="118" spans="1:56" ht="12.75" customHeight="1">
      <c r="A118" s="8" t="s">
        <v>205</v>
      </c>
      <c r="B118" s="9" t="s">
        <v>202</v>
      </c>
      <c r="C118" s="10"/>
      <c r="D118" s="11"/>
      <c r="E118" s="11"/>
      <c r="F118" s="11">
        <v>8</v>
      </c>
      <c r="G118" s="11"/>
      <c r="H118" s="11"/>
      <c r="I118" s="11"/>
      <c r="J118" s="11"/>
      <c r="K118" s="11"/>
      <c r="L118" s="11"/>
      <c r="M118" s="11"/>
      <c r="N118" s="11"/>
      <c r="O118" s="11"/>
      <c r="P118" s="11">
        <v>2</v>
      </c>
      <c r="Q118" s="11"/>
      <c r="R118" s="11"/>
      <c r="S118" s="11"/>
      <c r="T118" s="11"/>
      <c r="U118" s="11"/>
      <c r="V118" s="11"/>
      <c r="W118" s="11">
        <v>17</v>
      </c>
      <c r="X118" s="11"/>
      <c r="Y118" s="11"/>
      <c r="Z118" s="11">
        <v>2</v>
      </c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6">
        <f t="shared" si="1"/>
        <v>29</v>
      </c>
    </row>
    <row r="119" spans="1:56" ht="12.75" customHeight="1">
      <c r="A119" s="8" t="s">
        <v>206</v>
      </c>
      <c r="B119" s="9" t="s">
        <v>202</v>
      </c>
      <c r="C119" s="10"/>
      <c r="D119" s="11"/>
      <c r="E119" s="11"/>
      <c r="F119" s="11"/>
      <c r="G119" s="11"/>
      <c r="H119" s="11"/>
      <c r="I119" s="11"/>
      <c r="J119" s="11">
        <v>1</v>
      </c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>
        <v>3</v>
      </c>
      <c r="AG119" s="11">
        <v>3</v>
      </c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6">
        <f t="shared" si="1"/>
        <v>7</v>
      </c>
    </row>
    <row r="120" spans="1:56" ht="12.75" customHeight="1">
      <c r="A120" s="8" t="s">
        <v>207</v>
      </c>
      <c r="B120" s="9" t="s">
        <v>202</v>
      </c>
      <c r="C120" s="10"/>
      <c r="D120" s="11">
        <v>2</v>
      </c>
      <c r="E120" s="11"/>
      <c r="F120" s="11">
        <v>1</v>
      </c>
      <c r="G120" s="11"/>
      <c r="H120" s="11"/>
      <c r="I120" s="11"/>
      <c r="J120" s="11"/>
      <c r="K120" s="11">
        <v>1</v>
      </c>
      <c r="L120" s="11"/>
      <c r="M120" s="11"/>
      <c r="N120" s="11"/>
      <c r="O120" s="11"/>
      <c r="P120" s="11">
        <v>16</v>
      </c>
      <c r="Q120" s="11"/>
      <c r="R120" s="11"/>
      <c r="S120" s="11"/>
      <c r="T120" s="11"/>
      <c r="U120" s="11"/>
      <c r="V120" s="11">
        <v>43</v>
      </c>
      <c r="W120" s="11">
        <v>4</v>
      </c>
      <c r="X120" s="11"/>
      <c r="Y120" s="11"/>
      <c r="Z120" s="11">
        <v>6</v>
      </c>
      <c r="AA120" s="11"/>
      <c r="AB120" s="11"/>
      <c r="AC120" s="11"/>
      <c r="AD120" s="11"/>
      <c r="AE120" s="11"/>
      <c r="AF120" s="11">
        <v>23</v>
      </c>
      <c r="AG120" s="11">
        <v>1</v>
      </c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>
        <v>3</v>
      </c>
      <c r="AT120" s="11">
        <v>2</v>
      </c>
      <c r="AU120" s="11"/>
      <c r="AV120" s="11"/>
      <c r="AW120" s="11"/>
      <c r="AX120" s="11"/>
      <c r="AY120" s="11"/>
      <c r="AZ120" s="11"/>
      <c r="BA120" s="11"/>
      <c r="BB120" s="11"/>
      <c r="BC120" s="11"/>
      <c r="BD120" s="16">
        <f t="shared" si="1"/>
        <v>102</v>
      </c>
    </row>
    <row r="121" spans="1:56" ht="12.75" customHeight="1">
      <c r="A121" s="8" t="s">
        <v>208</v>
      </c>
      <c r="B121" s="9" t="s">
        <v>209</v>
      </c>
      <c r="C121" s="10"/>
      <c r="D121" s="11">
        <v>1</v>
      </c>
      <c r="E121" s="11">
        <v>6</v>
      </c>
      <c r="F121" s="11">
        <v>17</v>
      </c>
      <c r="G121" s="11"/>
      <c r="H121" s="11"/>
      <c r="I121" s="11">
        <v>14</v>
      </c>
      <c r="J121" s="11"/>
      <c r="K121" s="11">
        <v>2</v>
      </c>
      <c r="L121" s="11"/>
      <c r="M121" s="11">
        <v>7</v>
      </c>
      <c r="N121" s="11"/>
      <c r="O121" s="11"/>
      <c r="P121" s="11">
        <v>2</v>
      </c>
      <c r="Q121" s="11">
        <v>2</v>
      </c>
      <c r="R121" s="11">
        <v>300</v>
      </c>
      <c r="S121" s="11"/>
      <c r="T121" s="11">
        <v>552</v>
      </c>
      <c r="U121" s="11">
        <v>17</v>
      </c>
      <c r="V121" s="11">
        <v>29</v>
      </c>
      <c r="W121" s="11">
        <v>594</v>
      </c>
      <c r="X121" s="11"/>
      <c r="Y121" s="11">
        <v>34</v>
      </c>
      <c r="Z121" s="11">
        <v>11</v>
      </c>
      <c r="AA121" s="11"/>
      <c r="AB121" s="11">
        <v>1</v>
      </c>
      <c r="AC121" s="11"/>
      <c r="AD121" s="11"/>
      <c r="AE121" s="11"/>
      <c r="AF121" s="11"/>
      <c r="AG121" s="11"/>
      <c r="AH121" s="11">
        <v>57</v>
      </c>
      <c r="AI121" s="11">
        <v>27</v>
      </c>
      <c r="AJ121" s="11">
        <v>69</v>
      </c>
      <c r="AK121" s="11">
        <v>24</v>
      </c>
      <c r="AL121" s="11">
        <v>93</v>
      </c>
      <c r="AM121" s="11">
        <v>104</v>
      </c>
      <c r="AN121" s="11">
        <v>6</v>
      </c>
      <c r="AO121" s="11"/>
      <c r="AP121" s="11"/>
      <c r="AQ121" s="11">
        <v>268</v>
      </c>
      <c r="AR121" s="11">
        <v>18</v>
      </c>
      <c r="AS121" s="11"/>
      <c r="AT121" s="11">
        <v>6</v>
      </c>
      <c r="AU121" s="11"/>
      <c r="AV121" s="11">
        <v>2</v>
      </c>
      <c r="AW121" s="11">
        <v>2</v>
      </c>
      <c r="AX121" s="11">
        <v>119</v>
      </c>
      <c r="AY121" s="11">
        <v>5</v>
      </c>
      <c r="AZ121" s="11">
        <v>276</v>
      </c>
      <c r="BA121" s="11"/>
      <c r="BB121" s="11"/>
      <c r="BC121" s="11">
        <v>1</v>
      </c>
      <c r="BD121" s="16">
        <f t="shared" si="1"/>
        <v>2666</v>
      </c>
    </row>
    <row r="122" spans="1:56" ht="12.75" customHeight="1">
      <c r="A122" s="8" t="s">
        <v>210</v>
      </c>
      <c r="B122" s="9" t="s">
        <v>209</v>
      </c>
      <c r="C122" s="10"/>
      <c r="D122" s="11">
        <v>1</v>
      </c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>
        <v>7</v>
      </c>
      <c r="U122" s="11">
        <v>10</v>
      </c>
      <c r="V122" s="11"/>
      <c r="W122" s="11">
        <v>30</v>
      </c>
      <c r="X122" s="11"/>
      <c r="Y122" s="11"/>
      <c r="Z122" s="11"/>
      <c r="AA122" s="11"/>
      <c r="AB122" s="11">
        <v>2</v>
      </c>
      <c r="AC122" s="11"/>
      <c r="AD122" s="11"/>
      <c r="AE122" s="11">
        <v>1</v>
      </c>
      <c r="AF122" s="11">
        <v>1</v>
      </c>
      <c r="AG122" s="11">
        <v>2</v>
      </c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>
        <v>1</v>
      </c>
      <c r="AU122" s="11"/>
      <c r="AV122" s="11"/>
      <c r="AW122" s="11"/>
      <c r="AX122" s="11"/>
      <c r="AY122" s="11"/>
      <c r="AZ122" s="11"/>
      <c r="BA122" s="11">
        <v>1</v>
      </c>
      <c r="BB122" s="11"/>
      <c r="BC122" s="11"/>
      <c r="BD122" s="16">
        <f t="shared" si="1"/>
        <v>56</v>
      </c>
    </row>
    <row r="123" spans="1:56" ht="12.75" customHeight="1">
      <c r="A123" s="8" t="s">
        <v>211</v>
      </c>
      <c r="B123" s="9" t="s">
        <v>209</v>
      </c>
      <c r="C123" s="10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>
        <v>8</v>
      </c>
      <c r="W123" s="11">
        <v>51</v>
      </c>
      <c r="X123" s="11">
        <v>2</v>
      </c>
      <c r="Y123" s="11"/>
      <c r="Z123" s="11"/>
      <c r="AA123" s="11"/>
      <c r="AB123" s="11">
        <v>1</v>
      </c>
      <c r="AC123" s="11"/>
      <c r="AD123" s="11"/>
      <c r="AE123" s="11">
        <v>3</v>
      </c>
      <c r="AF123" s="11">
        <v>5</v>
      </c>
      <c r="AG123" s="11">
        <v>14</v>
      </c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6">
        <f t="shared" si="1"/>
        <v>84</v>
      </c>
    </row>
    <row r="124" spans="1:56" ht="12.75" customHeight="1">
      <c r="A124" s="8" t="s">
        <v>212</v>
      </c>
      <c r="B124" s="9" t="s">
        <v>209</v>
      </c>
      <c r="C124" s="10"/>
      <c r="D124" s="11"/>
      <c r="E124" s="11"/>
      <c r="F124" s="11"/>
      <c r="G124" s="11"/>
      <c r="H124" s="11"/>
      <c r="I124" s="11"/>
      <c r="J124" s="11"/>
      <c r="K124" s="11">
        <v>3</v>
      </c>
      <c r="L124" s="11"/>
      <c r="M124" s="11"/>
      <c r="N124" s="11">
        <v>3</v>
      </c>
      <c r="O124" s="11">
        <v>5</v>
      </c>
      <c r="P124" s="11"/>
      <c r="Q124" s="11"/>
      <c r="R124" s="11"/>
      <c r="S124" s="11"/>
      <c r="T124" s="11">
        <v>37</v>
      </c>
      <c r="U124" s="11"/>
      <c r="V124" s="11">
        <v>240</v>
      </c>
      <c r="W124" s="11">
        <v>44</v>
      </c>
      <c r="X124" s="11">
        <v>1</v>
      </c>
      <c r="Y124" s="11"/>
      <c r="Z124" s="11">
        <v>63</v>
      </c>
      <c r="AA124" s="11"/>
      <c r="AB124" s="11"/>
      <c r="AC124" s="11"/>
      <c r="AD124" s="11"/>
      <c r="AE124" s="11">
        <v>1</v>
      </c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>
        <v>15</v>
      </c>
      <c r="AY124" s="11"/>
      <c r="AZ124" s="11"/>
      <c r="BA124" s="11"/>
      <c r="BB124" s="11"/>
      <c r="BC124" s="11"/>
      <c r="BD124" s="16">
        <f t="shared" si="1"/>
        <v>412</v>
      </c>
    </row>
    <row r="125" spans="1:56" ht="15.75" customHeight="1">
      <c r="A125" s="13" t="s">
        <v>213</v>
      </c>
      <c r="B125" s="14" t="s">
        <v>214</v>
      </c>
      <c r="C125" s="15"/>
      <c r="D125" s="16">
        <f>SUM(D5:D124)</f>
        <v>109</v>
      </c>
      <c r="E125" s="16">
        <f t="shared" ref="E125:BC125" si="2">SUM(E5:E124)</f>
        <v>188</v>
      </c>
      <c r="F125" s="16">
        <f t="shared" si="2"/>
        <v>361</v>
      </c>
      <c r="G125" s="16">
        <f t="shared" si="2"/>
        <v>1</v>
      </c>
      <c r="H125" s="16">
        <f t="shared" si="2"/>
        <v>70</v>
      </c>
      <c r="I125" s="16">
        <f t="shared" si="2"/>
        <v>34</v>
      </c>
      <c r="J125" s="16">
        <f t="shared" si="2"/>
        <v>47</v>
      </c>
      <c r="K125" s="16">
        <f t="shared" si="2"/>
        <v>187</v>
      </c>
      <c r="L125" s="16">
        <f t="shared" si="2"/>
        <v>15</v>
      </c>
      <c r="M125" s="16">
        <f t="shared" si="2"/>
        <v>7</v>
      </c>
      <c r="N125" s="16">
        <f t="shared" si="2"/>
        <v>40</v>
      </c>
      <c r="O125" s="16">
        <f t="shared" si="2"/>
        <v>30</v>
      </c>
      <c r="P125" s="16">
        <f t="shared" si="2"/>
        <v>550</v>
      </c>
      <c r="Q125" s="16">
        <f t="shared" si="2"/>
        <v>331</v>
      </c>
      <c r="R125" s="16">
        <f t="shared" si="2"/>
        <v>363</v>
      </c>
      <c r="S125" s="16">
        <f t="shared" si="2"/>
        <v>2</v>
      </c>
      <c r="T125" s="16">
        <f t="shared" si="2"/>
        <v>4219</v>
      </c>
      <c r="U125" s="16">
        <f t="shared" si="2"/>
        <v>369</v>
      </c>
      <c r="V125" s="16">
        <f t="shared" si="2"/>
        <v>2917</v>
      </c>
      <c r="W125" s="16">
        <f t="shared" si="2"/>
        <v>5935</v>
      </c>
      <c r="X125" s="16">
        <f t="shared" si="2"/>
        <v>115</v>
      </c>
      <c r="Y125" s="16">
        <f t="shared" si="2"/>
        <v>87</v>
      </c>
      <c r="Z125" s="16">
        <f t="shared" si="2"/>
        <v>550</v>
      </c>
      <c r="AA125" s="16">
        <f t="shared" si="2"/>
        <v>22</v>
      </c>
      <c r="AB125" s="16">
        <f t="shared" si="2"/>
        <v>905</v>
      </c>
      <c r="AC125" s="16">
        <f t="shared" si="2"/>
        <v>1</v>
      </c>
      <c r="AD125" s="16">
        <f t="shared" si="2"/>
        <v>4</v>
      </c>
      <c r="AE125" s="16">
        <f t="shared" si="2"/>
        <v>19</v>
      </c>
      <c r="AF125" s="16">
        <f t="shared" si="2"/>
        <v>1005</v>
      </c>
      <c r="AG125" s="16">
        <f t="shared" si="2"/>
        <v>2877</v>
      </c>
      <c r="AH125" s="16">
        <f t="shared" si="2"/>
        <v>240</v>
      </c>
      <c r="AI125" s="16">
        <f t="shared" si="2"/>
        <v>27</v>
      </c>
      <c r="AJ125" s="16">
        <f t="shared" si="2"/>
        <v>69</v>
      </c>
      <c r="AK125" s="16">
        <f t="shared" si="2"/>
        <v>800</v>
      </c>
      <c r="AL125" s="16">
        <f t="shared" si="2"/>
        <v>96</v>
      </c>
      <c r="AM125" s="16">
        <f t="shared" si="2"/>
        <v>5626</v>
      </c>
      <c r="AN125" s="16">
        <f t="shared" si="2"/>
        <v>6</v>
      </c>
      <c r="AO125" s="16">
        <f t="shared" si="2"/>
        <v>40</v>
      </c>
      <c r="AP125" s="16">
        <f t="shared" si="2"/>
        <v>2</v>
      </c>
      <c r="AQ125" s="16">
        <f t="shared" si="2"/>
        <v>270</v>
      </c>
      <c r="AR125" s="16">
        <f t="shared" si="2"/>
        <v>19</v>
      </c>
      <c r="AS125" s="16">
        <f t="shared" si="2"/>
        <v>14</v>
      </c>
      <c r="AT125" s="16">
        <f t="shared" si="2"/>
        <v>120</v>
      </c>
      <c r="AU125" s="16">
        <f t="shared" si="2"/>
        <v>2</v>
      </c>
      <c r="AV125" s="16">
        <f t="shared" si="2"/>
        <v>2</v>
      </c>
      <c r="AW125" s="16">
        <f t="shared" si="2"/>
        <v>3</v>
      </c>
      <c r="AX125" s="16">
        <f t="shared" si="2"/>
        <v>795</v>
      </c>
      <c r="AY125" s="16">
        <f t="shared" si="2"/>
        <v>10</v>
      </c>
      <c r="AZ125" s="16">
        <f t="shared" si="2"/>
        <v>283</v>
      </c>
      <c r="BA125" s="16">
        <f t="shared" si="2"/>
        <v>10</v>
      </c>
      <c r="BB125" s="16">
        <f t="shared" si="2"/>
        <v>2</v>
      </c>
      <c r="BC125" s="16">
        <f t="shared" si="2"/>
        <v>211</v>
      </c>
      <c r="BD125" s="12">
        <f>SUM(BD5:BD124)</f>
        <v>30007</v>
      </c>
    </row>
    <row r="126" spans="1:56" ht="0" hidden="1" customHeight="1"/>
  </sheetData>
  <mergeCells count="122">
    <mergeCell ref="B122:C122"/>
    <mergeCell ref="B123:C123"/>
    <mergeCell ref="B124:C124"/>
    <mergeCell ref="B125:C125"/>
    <mergeCell ref="B117:C117"/>
    <mergeCell ref="B118:C118"/>
    <mergeCell ref="B119:C119"/>
    <mergeCell ref="B120:C120"/>
    <mergeCell ref="B121:C121"/>
    <mergeCell ref="B112:C112"/>
    <mergeCell ref="B113:C113"/>
    <mergeCell ref="B114:C114"/>
    <mergeCell ref="B115:C115"/>
    <mergeCell ref="B116:C116"/>
    <mergeCell ref="B107:C107"/>
    <mergeCell ref="B108:C108"/>
    <mergeCell ref="B109:C109"/>
    <mergeCell ref="B110:C110"/>
    <mergeCell ref="B111:C111"/>
    <mergeCell ref="B102:C102"/>
    <mergeCell ref="B103:C103"/>
    <mergeCell ref="B104:C104"/>
    <mergeCell ref="B105:C105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2:C72"/>
    <mergeCell ref="B73:C73"/>
    <mergeCell ref="B74:C74"/>
    <mergeCell ref="B75:C75"/>
    <mergeCell ref="B76:C76"/>
    <mergeCell ref="B67:C67"/>
    <mergeCell ref="B68:C68"/>
    <mergeCell ref="B69:C69"/>
    <mergeCell ref="B70:C70"/>
    <mergeCell ref="B71:C71"/>
    <mergeCell ref="B62:C62"/>
    <mergeCell ref="B63:C63"/>
    <mergeCell ref="B64:C64"/>
    <mergeCell ref="B65:C65"/>
    <mergeCell ref="B66:C66"/>
    <mergeCell ref="B57:C57"/>
    <mergeCell ref="B58:C58"/>
    <mergeCell ref="B59:C59"/>
    <mergeCell ref="B60:C60"/>
    <mergeCell ref="B61:C61"/>
    <mergeCell ref="B52:C52"/>
    <mergeCell ref="B53:C53"/>
    <mergeCell ref="B54:C54"/>
    <mergeCell ref="B55:C55"/>
    <mergeCell ref="B56:C56"/>
    <mergeCell ref="B47:C47"/>
    <mergeCell ref="B48:C48"/>
    <mergeCell ref="B49:C49"/>
    <mergeCell ref="B50:C50"/>
    <mergeCell ref="B51:C51"/>
    <mergeCell ref="B42:C42"/>
    <mergeCell ref="B43:C43"/>
    <mergeCell ref="B44:C44"/>
    <mergeCell ref="B45:C45"/>
    <mergeCell ref="B46:C46"/>
    <mergeCell ref="B37:C37"/>
    <mergeCell ref="B38:C38"/>
    <mergeCell ref="B39:C39"/>
    <mergeCell ref="B40:C40"/>
    <mergeCell ref="B41:C41"/>
    <mergeCell ref="B32:C32"/>
    <mergeCell ref="B33:C33"/>
    <mergeCell ref="B34:C34"/>
    <mergeCell ref="B35:C35"/>
    <mergeCell ref="B36:C36"/>
    <mergeCell ref="B27:C27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B4:C4"/>
    <mergeCell ref="B5:C5"/>
    <mergeCell ref="B6:C6"/>
  </mergeCells>
  <pageMargins left="0.78740157480314998" right="0.78740157480314998" top="0.78740157480314998" bottom="0.78740157480314998" header="0.78740157480314998" footer="0.78740157480314998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watervogels nov 2022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</dc:creator>
  <cp:lastModifiedBy>Marc</cp:lastModifiedBy>
  <cp:lastPrinted>2022-12-13T16:08:21Z</cp:lastPrinted>
  <dcterms:created xsi:type="dcterms:W3CDTF">2022-12-13T14:29:00Z</dcterms:created>
  <dcterms:modified xsi:type="dcterms:W3CDTF">2022-12-13T16:10:17Z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