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ogels\Watervogels\seizoen 2023-2024\"/>
    </mc:Choice>
  </mc:AlternateContent>
  <xr:revisionPtr revIDLastSave="0" documentId="13_ncr:1_{61E83309-C3BE-4FFC-B9D3-86B15808D03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watervogels oktober 2023" sheetId="1" r:id="rId1"/>
  </sheets>
  <calcPr calcId="181029"/>
</workbook>
</file>

<file path=xl/calcChain.xml><?xml version="1.0" encoding="utf-8"?>
<calcChain xmlns="http://schemas.openxmlformats.org/spreadsheetml/2006/main">
  <c r="BD6" i="1" l="1"/>
  <c r="BD7" i="1"/>
  <c r="BD8" i="1"/>
  <c r="BD121" i="1" s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5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F122" i="1" s="1"/>
</calcChain>
</file>

<file path=xl/sharedStrings.xml><?xml version="1.0" encoding="utf-8"?>
<sst xmlns="http://schemas.openxmlformats.org/spreadsheetml/2006/main" count="290" uniqueCount="211">
  <si>
    <t>Gebied</t>
  </si>
  <si>
    <t>Hoofdteller</t>
  </si>
  <si>
    <t>Dodaars</t>
  </si>
  <si>
    <t>Fuut</t>
  </si>
  <si>
    <t>Geoorde Fuut</t>
  </si>
  <si>
    <t>Aalscholver</t>
  </si>
  <si>
    <t>Kwak</t>
  </si>
  <si>
    <t>Koereiger</t>
  </si>
  <si>
    <t>Kleine Zilverreiger</t>
  </si>
  <si>
    <t>Grote Zilverreiger</t>
  </si>
  <si>
    <t>Blauwe Reiger</t>
  </si>
  <si>
    <t>Ooievaar</t>
  </si>
  <si>
    <t>Witte Ibis</t>
  </si>
  <si>
    <t>Lepelaar</t>
  </si>
  <si>
    <t>Knobbelzwaan</t>
  </si>
  <si>
    <t>Boerengans</t>
  </si>
  <si>
    <t>Grote 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</si>
  <si>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</si>
  <si>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</si>
  <si>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</si>
  <si>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</si>
  <si>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</si>
  <si>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</si>
  <si>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</si>
  <si>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</si>
  <si>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</si>
  <si>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</si>
  <si>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</si>
  <si>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</si>
  <si>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Waterral</t>
  </si>
  <si>
    <t>Waterhoen</t>
  </si>
  <si>
    <t>Meerkoet</t>
  </si>
  <si>
    <t>Scholekster</t>
  </si>
  <si>
    <t>Kluut</t>
  </si>
  <si>
    <t>Bontbekplevier</t>
  </si>
  <si>
    <t>Zilverplevier</t>
  </si>
  <si>
    <t>Kievit</t>
  </si>
  <si>
    <t>Kanoet</t>
  </si>
  <si>
    <t>Bonte Strandloper</t>
  </si>
  <si>
    <t>Kemphaan</t>
  </si>
  <si>
    <t>Bokje</t>
  </si>
  <si>
    <t>Watersnip</t>
  </si>
  <si>
    <t>Grutto</t>
  </si>
  <si>
    <t>Rosse Grutto</t>
  </si>
  <si>
    <t>Regenwulp</t>
  </si>
  <si>
    <t>Wulp</t>
  </si>
  <si>
    <t>Zwarte Ruiter</t>
  </si>
  <si>
    <t>Tureluur</t>
  </si>
  <si>
    <t>Groenpootruiter</t>
  </si>
  <si>
    <t>Witgat</t>
  </si>
  <si>
    <t>Oeverloper</t>
  </si>
  <si>
    <t>Steenloper</t>
  </si>
  <si>
    <t>Zwarte Zwaan</t>
  </si>
  <si>
    <t>Chileense Smient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</si>
  <si>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</si>
  <si>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</si>
  <si>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</si>
  <si>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</si>
  <si>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</si>
  <si>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</si>
  <si>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</si>
  <si>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Put Novotel ST-MICHIELS</t>
  </si>
  <si>
    <t>Eddy Becue</t>
  </si>
  <si>
    <t>Vijverhof (Boudewijnpark) ST.-MICHIELS (Brugge)</t>
  </si>
  <si>
    <t>Afleidingskanalen Broekebrug - Syphons</t>
  </si>
  <si>
    <t>Emmanuel Crul</t>
  </si>
  <si>
    <t>Afleidingskanalen Syphons - Moerkerke</t>
  </si>
  <si>
    <t>Poldercomplex Damme Noord (Rombautswerve) DAMME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</si>
  <si>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</si>
  <si>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</si>
  <si>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</si>
  <si>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</si>
  <si>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</si>
  <si>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</si>
  <si>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</si>
  <si>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</si>
  <si>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</si>
  <si>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</si>
  <si>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</si>
  <si>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</si>
  <si>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</si>
  <si>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</si>
  <si>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</si>
  <si>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</si>
  <si>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</si>
  <si>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</si>
  <si>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</si>
  <si>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</si>
  <si>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</si>
  <si>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Oostdam ZEEBRUGGE</t>
  </si>
  <si>
    <t>Guido Rappé</t>
  </si>
  <si>
    <t>Strand BLANKENBERGE-ZEEBRUGGE</t>
  </si>
  <si>
    <t>Westdam ZEEBRUGGE</t>
  </si>
  <si>
    <t>Fonteintjes BLANKENBERGE</t>
  </si>
  <si>
    <t>Jean-Pierre Verduystert</t>
  </si>
  <si>
    <t>Smientenweiden (Oudemaerspolder) ZEEBRUGGE</t>
  </si>
  <si>
    <t>Hoge Moere HOUTAVE</t>
  </si>
  <si>
    <t>Jeroen  Morel</t>
  </si>
  <si>
    <t>Oostendse Vaart Nieuwege - Stalhille</t>
  </si>
  <si>
    <t>Poldercomplex HOUTAVE</t>
  </si>
  <si>
    <t>Weiden STALHILLE</t>
  </si>
  <si>
    <t>Weiden STALHILLE (Nieuwege)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</si>
  <si>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</si>
  <si>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</si>
  <si>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</si>
  <si>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</si>
  <si>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</si>
  <si>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</si>
  <si>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</si>
  <si>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</si>
  <si>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</si>
  <si>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</si>
  <si>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</si>
  <si>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Gentse Vaart Beernem tot Moerbrugge</t>
  </si>
  <si>
    <t>Kristof Hurtekant</t>
  </si>
  <si>
    <t>Kreek Da Costa KNOKKE-HEIST</t>
  </si>
  <si>
    <t>Kurt Van Damme</t>
  </si>
  <si>
    <t>Nieuwe Vrede KNOKKE-HEIST</t>
  </si>
  <si>
    <t>Oude Vrede KNOKKE-HEIST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</si>
  <si>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</si>
  <si>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</si>
  <si>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</si>
  <si>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</si>
  <si>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</si>
  <si>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</si>
  <si>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Golf SIJSELE</t>
  </si>
  <si>
    <t>Marc De Ceuninck</t>
  </si>
  <si>
    <t>Meibosvijver SIJSELE</t>
  </si>
  <si>
    <t>Polder SIJSELE</t>
  </si>
  <si>
    <t>Putje Maleveld DAMME</t>
  </si>
  <si>
    <t>Zandbergput OEDELEM</t>
  </si>
  <si>
    <t>Fribona OOSTKAMP</t>
  </si>
  <si>
    <t>Marnix Vandegehuchte</t>
  </si>
  <si>
    <t>Put Erkegem OOSTKAMP</t>
  </si>
  <si>
    <t>Blauwe Toren BRUGGE</t>
  </si>
  <si>
    <t>Nicholas Endriatis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</si>
  <si>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</si>
  <si>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</si>
  <si>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</si>
  <si>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</si>
  <si>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</si>
  <si>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</si>
  <si>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</si>
  <si>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</si>
  <si>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</si>
  <si>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</si>
  <si>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</si>
  <si>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</si>
  <si>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</si>
  <si>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</si>
  <si>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</si>
  <si>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</si>
  <si>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Damse Vaart Brugge - Damme (Syphons)</t>
  </si>
  <si>
    <t>Robrecht Pillen</t>
  </si>
  <si>
    <t>Damwegplas MIDDELBURG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</si>
  <si>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</si>
  <si>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</si>
  <si>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</si>
  <si>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</si>
  <si>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</si>
  <si>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Poldercomplex Damme Oost (Konduitput) DAMME</t>
  </si>
  <si>
    <t>Poldercomplex Damme Zuid (Pijpeweg)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</si>
  <si>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</si>
  <si>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</si>
  <si>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</si>
  <si>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</si>
  <si>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</si>
  <si>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</si>
  <si>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</si>
  <si>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</si>
  <si>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</si>
  <si>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</si>
  <si>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</si>
  <si>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</si>
  <si>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</si>
  <si>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</si>
  <si>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</si>
  <si>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</si>
  <si>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</si>
  <si>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</si>
  <si>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</si>
  <si>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</si>
  <si>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</si>
  <si>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</si>
  <si>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</si>
  <si>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</si>
  <si>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</si>
  <si>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Oostendse Vaart Scheepsdaele-Nieuwege</t>
  </si>
  <si>
    <t>Put MEETKERKE</t>
  </si>
  <si>
    <t>Speien ST-PIETERS-MEETKERKE</t>
  </si>
  <si>
    <t>Lac van Loppem LOPPEM</t>
  </si>
  <si>
    <t>Wim Lammerant</t>
  </si>
  <si>
    <t>Put Zevekerke LOPPEM</t>
  </si>
  <si>
    <t>Bunkerweiden VLISSEGEM</t>
  </si>
  <si>
    <t>Wim Pauwels</t>
  </si>
  <si>
    <t>Put VLISSEGEM</t>
  </si>
  <si>
    <t>Bufferbekken 't Hoge Water</t>
  </si>
  <si>
    <t>Wim Rommel</t>
  </si>
  <si>
    <t>Kasteel de Maere TORHOUT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</si>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</sst>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  <font>
      <b/>
      <sz val="14"/>
      <name val="Verdana"/>
      <family val="2"/>
    </font>
    <font>
      <b/>
      <sz val="12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1" fillId="0" borderId="0" xfId="0" applyFont="1"/>
    <xf numFmtId="0" fontId="5" fillId="0" borderId="0" xfId="1" applyFont="1" applyAlignment="1">
      <alignment horizontal="center" vertical="top" wrapText="1" readingOrder="1"/>
    </xf>
    <xf numFmtId="17" fontId="6" fillId="0" borderId="0" xfId="1" applyNumberFormat="1" applyFont="1" applyAlignment="1">
      <alignment horizontal="center" vertical="top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0" fillId="2" borderId="1" xfId="1" applyFont="1" applyFill="1" applyBorder="1" applyAlignment="1">
      <alignment horizontal="center" wrapText="1" readingOrder="1"/>
    </xf>
    <xf numFmtId="0" fontId="9" fillId="4" borderId="1" xfId="1" applyFont="1" applyFill="1" applyBorder="1" applyAlignment="1">
      <alignment horizontal="right" vertical="center" textRotation="90" wrapText="1" readingOrder="1"/>
    </xf>
    <xf numFmtId="0" fontId="6" fillId="5" borderId="1" xfId="1" applyFont="1" applyFill="1" applyBorder="1" applyAlignment="1">
      <alignment horizontal="right" vertical="center" textRotation="90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11" fillId="5" borderId="1" xfId="1" applyFont="1" applyFill="1" applyBorder="1" applyAlignment="1">
      <alignment horizontal="center"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center" wrapText="1" readingOrder="1"/>
    </xf>
    <xf numFmtId="0" fontId="8" fillId="3" borderId="1" xfId="1" applyFont="1" applyFill="1" applyBorder="1" applyAlignment="1">
      <alignment vertical="top" wrapText="1"/>
    </xf>
    <xf numFmtId="0" fontId="5" fillId="0" borderId="0" xfId="1" applyFont="1" applyAlignment="1">
      <alignment horizontal="center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22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3" sqref="A13"/>
    </sheetView>
  </sheetViews>
  <sheetFormatPr defaultRowHeight="15" x14ac:dyDescent="0.25"/>
  <cols>
    <col min="1" max="1" width="48.140625" customWidth="1"/>
    <col min="2" max="2" width="13.85546875" customWidth="1"/>
    <col min="3" max="3" width="9.140625" customWidth="1"/>
    <col min="4" max="4" width="3" bestFit="1" customWidth="1"/>
    <col min="5" max="5" width="4" bestFit="1" customWidth="1"/>
    <col min="6" max="6" width="2.85546875" bestFit="1" customWidth="1"/>
    <col min="7" max="7" width="4" bestFit="1" customWidth="1"/>
    <col min="8" max="8" width="2.85546875" bestFit="1" customWidth="1"/>
    <col min="9" max="9" width="4" bestFit="1" customWidth="1"/>
    <col min="10" max="11" width="3" bestFit="1" customWidth="1"/>
    <col min="12" max="12" width="4" bestFit="1" customWidth="1"/>
    <col min="13" max="13" width="3" bestFit="1" customWidth="1"/>
    <col min="14" max="15" width="2.85546875" bestFit="1" customWidth="1"/>
    <col min="16" max="17" width="3" bestFit="1" customWidth="1"/>
    <col min="18" max="18" width="4.85546875" bestFit="1" customWidth="1"/>
    <col min="19" max="20" width="4" bestFit="1" customWidth="1"/>
    <col min="21" max="21" width="2.85546875" bestFit="1" customWidth="1"/>
    <col min="22" max="22" width="5" bestFit="1" customWidth="1"/>
    <col min="23" max="23" width="4" bestFit="1" customWidth="1"/>
    <col min="24" max="25" width="5" bestFit="1" customWidth="1"/>
    <col min="26" max="26" width="4" bestFit="1" customWidth="1"/>
    <col min="27" max="27" width="3" bestFit="1" customWidth="1"/>
    <col min="28" max="28" width="4" bestFit="1" customWidth="1"/>
    <col min="29" max="29" width="3" bestFit="1" customWidth="1"/>
    <col min="30" max="30" width="4" bestFit="1" customWidth="1"/>
    <col min="31" max="31" width="3" bestFit="1" customWidth="1"/>
    <col min="32" max="32" width="4" bestFit="1" customWidth="1"/>
    <col min="33" max="33" width="5" bestFit="1" customWidth="1"/>
    <col min="34" max="34" width="4" bestFit="1" customWidth="1"/>
    <col min="35" max="35" width="3" bestFit="1" customWidth="1"/>
    <col min="36" max="36" width="4" bestFit="1" customWidth="1"/>
    <col min="37" max="37" width="3" bestFit="1" customWidth="1"/>
    <col min="38" max="38" width="4" bestFit="1" customWidth="1"/>
    <col min="39" max="39" width="2.85546875" bestFit="1" customWidth="1"/>
    <col min="40" max="40" width="4" bestFit="1" customWidth="1"/>
    <col min="41" max="41" width="3" bestFit="1" customWidth="1"/>
    <col min="42" max="42" width="2.85546875" bestFit="1" customWidth="1"/>
    <col min="43" max="43" width="3" bestFit="1" customWidth="1"/>
    <col min="44" max="44" width="2.85546875" bestFit="1" customWidth="1"/>
    <col min="45" max="45" width="3" bestFit="1" customWidth="1"/>
    <col min="46" max="46" width="2.85546875" bestFit="1" customWidth="1"/>
    <col min="47" max="47" width="4" bestFit="1" customWidth="1"/>
    <col min="48" max="48" width="3" bestFit="1" customWidth="1"/>
    <col min="49" max="49" width="4" bestFit="1" customWidth="1"/>
    <col min="50" max="50" width="2.85546875" bestFit="1" customWidth="1"/>
    <col min="51" max="51" width="3" bestFit="1" customWidth="1"/>
    <col min="52" max="52" width="2.85546875" bestFit="1" customWidth="1"/>
    <col min="53" max="53" width="3" bestFit="1" customWidth="1"/>
    <col min="54" max="55" width="2.85546875" bestFit="1" customWidth="1"/>
    <col min="56" max="56" width="9.140625" bestFit="1" customWidth="1"/>
    <col min="57" max="57" width="11.7109375" customWidth="1"/>
  </cols>
  <sheetData>
    <row r="1" spans="1:56" ht="18" customHeight="1" x14ac:dyDescent="0.25">
      <c r="A1" s="17" t="s">
        <v>210</v>
      </c>
      <c r="B1" s="17"/>
      <c r="C1" s="17"/>
    </row>
    <row r="2" spans="1:56" ht="15" customHeight="1" x14ac:dyDescent="0.25">
      <c r="A2" s="1"/>
      <c r="B2" s="1"/>
      <c r="C2" s="1"/>
    </row>
    <row r="3" spans="1:56" ht="15" customHeight="1" x14ac:dyDescent="0.25">
      <c r="A3" s="2">
        <v>45200</v>
      </c>
      <c r="B3" s="1"/>
      <c r="C3" s="1"/>
    </row>
    <row r="4" spans="1:56" ht="106.35" customHeight="1" x14ac:dyDescent="0.25">
      <c r="A4" s="5" t="s">
        <v>0</v>
      </c>
      <c r="B4" s="15" t="s">
        <v>1</v>
      </c>
      <c r="C4" s="16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7" t="s">
        <v>54</v>
      </c>
    </row>
    <row r="5" spans="1:56" ht="12.75" customHeight="1" x14ac:dyDescent="0.25">
      <c r="A5" s="3" t="s">
        <v>55</v>
      </c>
      <c r="B5" s="11" t="s">
        <v>56</v>
      </c>
      <c r="C5" s="12"/>
      <c r="D5" s="4"/>
      <c r="E5" s="4"/>
      <c r="F5" s="4"/>
      <c r="G5" s="4">
        <v>4</v>
      </c>
      <c r="H5" s="4"/>
      <c r="I5" s="4"/>
      <c r="J5" s="4"/>
      <c r="K5" s="4"/>
      <c r="L5" s="4"/>
      <c r="M5" s="4"/>
      <c r="N5" s="4"/>
      <c r="O5" s="4"/>
      <c r="P5" s="4">
        <v>2</v>
      </c>
      <c r="Q5" s="4"/>
      <c r="R5" s="4"/>
      <c r="S5" s="4"/>
      <c r="T5" s="4"/>
      <c r="U5" s="4"/>
      <c r="V5" s="4"/>
      <c r="W5" s="4"/>
      <c r="X5" s="4"/>
      <c r="Y5" s="4">
        <v>22</v>
      </c>
      <c r="Z5" s="4"/>
      <c r="AA5" s="4"/>
      <c r="AB5" s="4"/>
      <c r="AC5" s="4"/>
      <c r="AD5" s="4">
        <v>1</v>
      </c>
      <c r="AE5" s="4"/>
      <c r="AF5" s="4">
        <v>12</v>
      </c>
      <c r="AG5" s="4">
        <v>37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8">
        <f>SUM(D5:BC5)</f>
        <v>78</v>
      </c>
    </row>
    <row r="6" spans="1:56" ht="12.75" customHeight="1" x14ac:dyDescent="0.25">
      <c r="A6" s="3" t="s">
        <v>57</v>
      </c>
      <c r="B6" s="11" t="s">
        <v>58</v>
      </c>
      <c r="C6" s="12"/>
      <c r="D6" s="4"/>
      <c r="E6" s="4"/>
      <c r="F6" s="4"/>
      <c r="G6" s="4">
        <v>4</v>
      </c>
      <c r="H6" s="4"/>
      <c r="I6" s="4"/>
      <c r="J6" s="4"/>
      <c r="K6" s="4"/>
      <c r="L6" s="4">
        <v>2</v>
      </c>
      <c r="M6" s="4"/>
      <c r="N6" s="4"/>
      <c r="O6" s="4"/>
      <c r="P6" s="4"/>
      <c r="Q6" s="4"/>
      <c r="R6" s="4"/>
      <c r="S6" s="4"/>
      <c r="T6" s="4"/>
      <c r="U6" s="4"/>
      <c r="V6" s="4"/>
      <c r="W6" s="4">
        <v>14</v>
      </c>
      <c r="X6" s="4">
        <v>4</v>
      </c>
      <c r="Y6" s="4">
        <v>251</v>
      </c>
      <c r="Z6" s="4"/>
      <c r="AA6" s="4"/>
      <c r="AB6" s="4"/>
      <c r="AC6" s="4"/>
      <c r="AD6" s="4">
        <v>5</v>
      </c>
      <c r="AE6" s="4"/>
      <c r="AF6" s="4">
        <v>10</v>
      </c>
      <c r="AG6" s="4">
        <v>16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8">
        <f t="shared" ref="BD6:BD69" si="0">SUM(D6:BC6)</f>
        <v>306</v>
      </c>
    </row>
    <row r="7" spans="1:56" ht="12.75" customHeight="1" x14ac:dyDescent="0.25">
      <c r="A7" s="3" t="s">
        <v>59</v>
      </c>
      <c r="B7" s="11" t="s">
        <v>58</v>
      </c>
      <c r="C7" s="12"/>
      <c r="D7" s="4"/>
      <c r="E7" s="4"/>
      <c r="F7" s="4"/>
      <c r="G7" s="4">
        <v>1</v>
      </c>
      <c r="H7" s="4"/>
      <c r="I7" s="4"/>
      <c r="J7" s="4"/>
      <c r="K7" s="4"/>
      <c r="L7" s="4">
        <v>1</v>
      </c>
      <c r="M7" s="4"/>
      <c r="N7" s="4"/>
      <c r="O7" s="4"/>
      <c r="P7" s="4"/>
      <c r="Q7" s="4"/>
      <c r="R7" s="4"/>
      <c r="S7" s="4"/>
      <c r="T7" s="4"/>
      <c r="U7" s="4"/>
      <c r="V7" s="4"/>
      <c r="W7" s="4">
        <v>8</v>
      </c>
      <c r="X7" s="4"/>
      <c r="Y7" s="4">
        <v>33</v>
      </c>
      <c r="Z7" s="4"/>
      <c r="AA7" s="4"/>
      <c r="AB7" s="4">
        <v>2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8">
        <f t="shared" si="0"/>
        <v>45</v>
      </c>
    </row>
    <row r="8" spans="1:56" ht="12.75" customHeight="1" x14ac:dyDescent="0.25">
      <c r="A8" s="3" t="s">
        <v>60</v>
      </c>
      <c r="B8" s="11" t="s">
        <v>58</v>
      </c>
      <c r="C8" s="1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17</v>
      </c>
      <c r="S8" s="4"/>
      <c r="T8" s="4"/>
      <c r="U8" s="4"/>
      <c r="V8" s="4"/>
      <c r="W8" s="4"/>
      <c r="X8" s="4"/>
      <c r="Y8" s="4">
        <v>5</v>
      </c>
      <c r="Z8" s="4"/>
      <c r="AA8" s="4"/>
      <c r="AB8" s="4"/>
      <c r="AC8" s="4"/>
      <c r="AD8" s="4"/>
      <c r="AE8" s="4"/>
      <c r="AF8" s="4">
        <v>1</v>
      </c>
      <c r="AG8" s="4">
        <v>2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>
        <v>31</v>
      </c>
      <c r="AV8" s="4"/>
      <c r="AW8" s="4"/>
      <c r="AX8" s="4"/>
      <c r="AY8" s="4">
        <v>1</v>
      </c>
      <c r="AZ8" s="4"/>
      <c r="BA8" s="4"/>
      <c r="BB8" s="4"/>
      <c r="BC8" s="4"/>
      <c r="BD8" s="8">
        <f t="shared" si="0"/>
        <v>57</v>
      </c>
    </row>
    <row r="9" spans="1:56" ht="12.75" customHeight="1" x14ac:dyDescent="0.25">
      <c r="A9" s="3" t="s">
        <v>61</v>
      </c>
      <c r="B9" s="11" t="s">
        <v>62</v>
      </c>
      <c r="C9" s="12"/>
      <c r="D9" s="4">
        <v>4</v>
      </c>
      <c r="E9" s="4"/>
      <c r="F9" s="4"/>
      <c r="G9" s="4">
        <v>1</v>
      </c>
      <c r="H9" s="4"/>
      <c r="I9" s="4"/>
      <c r="J9" s="4"/>
      <c r="K9" s="4"/>
      <c r="L9" s="4">
        <v>1</v>
      </c>
      <c r="M9" s="4"/>
      <c r="N9" s="4"/>
      <c r="O9" s="4"/>
      <c r="P9" s="4"/>
      <c r="Q9" s="4"/>
      <c r="R9" s="4">
        <v>10</v>
      </c>
      <c r="S9" s="4"/>
      <c r="T9" s="4"/>
      <c r="U9" s="4"/>
      <c r="V9" s="4"/>
      <c r="W9" s="4"/>
      <c r="X9" s="4"/>
      <c r="Y9" s="4">
        <v>2</v>
      </c>
      <c r="Z9" s="4"/>
      <c r="AA9" s="4"/>
      <c r="AB9" s="4"/>
      <c r="AC9" s="4"/>
      <c r="AD9" s="4"/>
      <c r="AE9" s="4"/>
      <c r="AF9" s="4">
        <v>5</v>
      </c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8">
        <f t="shared" si="0"/>
        <v>23</v>
      </c>
    </row>
    <row r="10" spans="1:56" ht="12.75" customHeight="1" x14ac:dyDescent="0.25">
      <c r="A10" s="3" t="s">
        <v>63</v>
      </c>
      <c r="B10" s="11" t="s">
        <v>62</v>
      </c>
      <c r="C10" s="12"/>
      <c r="D10" s="4"/>
      <c r="E10" s="4">
        <v>1</v>
      </c>
      <c r="F10" s="4"/>
      <c r="G10" s="4">
        <v>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v>28</v>
      </c>
      <c r="Z10" s="4">
        <v>4</v>
      </c>
      <c r="AA10" s="4"/>
      <c r="AB10" s="4">
        <v>1</v>
      </c>
      <c r="AC10" s="4"/>
      <c r="AD10" s="4">
        <v>21</v>
      </c>
      <c r="AE10" s="4"/>
      <c r="AF10" s="4">
        <v>2</v>
      </c>
      <c r="AG10" s="4">
        <v>12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8">
        <f t="shared" si="0"/>
        <v>73</v>
      </c>
    </row>
    <row r="11" spans="1:56" ht="12.75" customHeight="1" x14ac:dyDescent="0.25">
      <c r="A11" s="3" t="s">
        <v>64</v>
      </c>
      <c r="B11" s="11" t="s">
        <v>65</v>
      </c>
      <c r="C11" s="12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26</v>
      </c>
      <c r="X11" s="4"/>
      <c r="Y11" s="4">
        <v>26</v>
      </c>
      <c r="Z11" s="4"/>
      <c r="AA11" s="4"/>
      <c r="AB11" s="4"/>
      <c r="AC11" s="4"/>
      <c r="AD11" s="4">
        <v>6</v>
      </c>
      <c r="AE11" s="4"/>
      <c r="AF11" s="4">
        <v>10</v>
      </c>
      <c r="AG11" s="4">
        <v>19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8">
        <f t="shared" si="0"/>
        <v>88</v>
      </c>
    </row>
    <row r="12" spans="1:56" ht="12.75" customHeight="1" x14ac:dyDescent="0.25">
      <c r="A12" s="3" t="s">
        <v>66</v>
      </c>
      <c r="B12" s="11" t="s">
        <v>65</v>
      </c>
      <c r="C12" s="12"/>
      <c r="D12" s="4">
        <v>2</v>
      </c>
      <c r="E12" s="4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34</v>
      </c>
      <c r="X12" s="4"/>
      <c r="Y12" s="4">
        <v>103</v>
      </c>
      <c r="Z12" s="4"/>
      <c r="AA12" s="4"/>
      <c r="AB12" s="4"/>
      <c r="AC12" s="4"/>
      <c r="AD12" s="4">
        <v>24</v>
      </c>
      <c r="AE12" s="4"/>
      <c r="AF12" s="4">
        <v>12</v>
      </c>
      <c r="AG12" s="4">
        <v>28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8">
        <f t="shared" si="0"/>
        <v>205</v>
      </c>
    </row>
    <row r="13" spans="1:56" ht="12.75" customHeight="1" x14ac:dyDescent="0.25">
      <c r="A13" s="3" t="s">
        <v>67</v>
      </c>
      <c r="B13" s="11" t="s">
        <v>65</v>
      </c>
      <c r="C13" s="12"/>
      <c r="D13" s="4"/>
      <c r="E13" s="4"/>
      <c r="F13" s="4"/>
      <c r="G13" s="4"/>
      <c r="H13" s="4"/>
      <c r="I13" s="4"/>
      <c r="J13" s="4"/>
      <c r="K13" s="4"/>
      <c r="L13" s="4">
        <v>3</v>
      </c>
      <c r="M13" s="4">
        <v>2</v>
      </c>
      <c r="N13" s="4"/>
      <c r="O13" s="4"/>
      <c r="P13" s="4"/>
      <c r="Q13" s="4"/>
      <c r="R13" s="4"/>
      <c r="S13" s="4"/>
      <c r="T13" s="4"/>
      <c r="U13" s="4"/>
      <c r="V13" s="4"/>
      <c r="W13" s="4">
        <v>14</v>
      </c>
      <c r="X13" s="4">
        <v>16</v>
      </c>
      <c r="Y13" s="4">
        <v>79</v>
      </c>
      <c r="Z13" s="4"/>
      <c r="AA13" s="4"/>
      <c r="AB13" s="4">
        <v>14</v>
      </c>
      <c r="AC13" s="4"/>
      <c r="AD13" s="4"/>
      <c r="AE13" s="4"/>
      <c r="AF13" s="4">
        <v>10</v>
      </c>
      <c r="AG13" s="4">
        <v>49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8">
        <f t="shared" si="0"/>
        <v>187</v>
      </c>
    </row>
    <row r="14" spans="1:56" ht="12.75" customHeight="1" x14ac:dyDescent="0.25">
      <c r="A14" s="3" t="s">
        <v>68</v>
      </c>
      <c r="B14" s="11" t="s">
        <v>65</v>
      </c>
      <c r="C14" s="12"/>
      <c r="D14" s="4"/>
      <c r="E14" s="4"/>
      <c r="F14" s="4"/>
      <c r="G14" s="4"/>
      <c r="H14" s="4"/>
      <c r="I14" s="4">
        <v>2</v>
      </c>
      <c r="J14" s="4"/>
      <c r="K14" s="4">
        <v>2</v>
      </c>
      <c r="L14" s="4">
        <v>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6</v>
      </c>
      <c r="X14" s="4"/>
      <c r="Y14" s="4">
        <v>2</v>
      </c>
      <c r="Z14" s="4"/>
      <c r="AA14" s="4"/>
      <c r="AB14" s="4">
        <v>23</v>
      </c>
      <c r="AC14" s="4"/>
      <c r="AD14" s="4"/>
      <c r="AE14" s="4"/>
      <c r="AF14" s="4">
        <v>2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>
        <v>3</v>
      </c>
      <c r="AZ14" s="4"/>
      <c r="BA14" s="4"/>
      <c r="BB14" s="4"/>
      <c r="BC14" s="4"/>
      <c r="BD14" s="8">
        <f t="shared" si="0"/>
        <v>42</v>
      </c>
    </row>
    <row r="15" spans="1:56" ht="12.75" customHeight="1" x14ac:dyDescent="0.25">
      <c r="A15" s="3" t="s">
        <v>69</v>
      </c>
      <c r="B15" s="11" t="s">
        <v>70</v>
      </c>
      <c r="C15" s="12"/>
      <c r="D15" s="4"/>
      <c r="E15" s="4"/>
      <c r="F15" s="4"/>
      <c r="G15" s="4"/>
      <c r="H15" s="4"/>
      <c r="I15" s="4"/>
      <c r="J15" s="4"/>
      <c r="K15" s="4"/>
      <c r="L15" s="4">
        <v>5</v>
      </c>
      <c r="M15" s="4"/>
      <c r="N15" s="4"/>
      <c r="O15" s="4"/>
      <c r="P15" s="4"/>
      <c r="Q15" s="4"/>
      <c r="R15" s="4"/>
      <c r="S15" s="4">
        <v>3</v>
      </c>
      <c r="T15" s="4"/>
      <c r="U15" s="4"/>
      <c r="V15" s="4"/>
      <c r="W15" s="4"/>
      <c r="X15" s="4"/>
      <c r="Y15" s="4">
        <v>185</v>
      </c>
      <c r="Z15" s="4"/>
      <c r="AA15" s="4"/>
      <c r="AB15" s="4"/>
      <c r="AC15" s="4"/>
      <c r="AD15" s="4">
        <v>1</v>
      </c>
      <c r="AE15" s="4"/>
      <c r="AF15" s="4">
        <v>77</v>
      </c>
      <c r="AG15" s="4">
        <v>29</v>
      </c>
      <c r="AH15" s="4"/>
      <c r="AI15" s="4"/>
      <c r="AJ15" s="4"/>
      <c r="AK15" s="4"/>
      <c r="AL15" s="4"/>
      <c r="AM15" s="4"/>
      <c r="AN15" s="4"/>
      <c r="AO15" s="4"/>
      <c r="AP15" s="4">
        <v>1</v>
      </c>
      <c r="AQ15" s="4">
        <v>41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>
        <v>1</v>
      </c>
      <c r="BD15" s="8">
        <f t="shared" si="0"/>
        <v>343</v>
      </c>
    </row>
    <row r="16" spans="1:56" ht="12.75" customHeight="1" x14ac:dyDescent="0.25">
      <c r="A16" s="3" t="s">
        <v>71</v>
      </c>
      <c r="B16" s="11" t="s">
        <v>72</v>
      </c>
      <c r="C16" s="12"/>
      <c r="D16" s="4">
        <v>2</v>
      </c>
      <c r="E16" s="4">
        <v>94</v>
      </c>
      <c r="F16" s="4"/>
      <c r="G16" s="4">
        <v>14</v>
      </c>
      <c r="H16" s="4"/>
      <c r="I16" s="4">
        <v>4</v>
      </c>
      <c r="J16" s="4">
        <v>10</v>
      </c>
      <c r="K16" s="4">
        <v>5</v>
      </c>
      <c r="L16" s="4">
        <v>11</v>
      </c>
      <c r="M16" s="4"/>
      <c r="N16" s="4"/>
      <c r="O16" s="4"/>
      <c r="P16" s="4"/>
      <c r="Q16" s="4"/>
      <c r="R16" s="4"/>
      <c r="S16" s="4"/>
      <c r="T16" s="4">
        <v>22</v>
      </c>
      <c r="U16" s="4"/>
      <c r="V16" s="4">
        <v>174</v>
      </c>
      <c r="W16" s="4"/>
      <c r="X16" s="4">
        <v>151</v>
      </c>
      <c r="Y16" s="4">
        <v>294</v>
      </c>
      <c r="Z16" s="4"/>
      <c r="AA16" s="4">
        <v>1</v>
      </c>
      <c r="AB16" s="4"/>
      <c r="AC16" s="4">
        <v>3</v>
      </c>
      <c r="AD16" s="4"/>
      <c r="AE16" s="4"/>
      <c r="AF16" s="4">
        <v>6</v>
      </c>
      <c r="AG16" s="4">
        <v>6</v>
      </c>
      <c r="AH16" s="4"/>
      <c r="AI16" s="4"/>
      <c r="AJ16" s="4"/>
      <c r="AK16" s="4"/>
      <c r="AL16" s="4">
        <v>112</v>
      </c>
      <c r="AM16" s="4">
        <v>2</v>
      </c>
      <c r="AN16" s="4"/>
      <c r="AO16" s="4">
        <v>11</v>
      </c>
      <c r="AP16" s="4"/>
      <c r="AQ16" s="4">
        <v>3</v>
      </c>
      <c r="AR16" s="4"/>
      <c r="AS16" s="4"/>
      <c r="AT16" s="4"/>
      <c r="AU16" s="4">
        <v>47</v>
      </c>
      <c r="AV16" s="4">
        <v>3</v>
      </c>
      <c r="AW16" s="4">
        <v>2</v>
      </c>
      <c r="AX16" s="4"/>
      <c r="AY16" s="4">
        <v>1</v>
      </c>
      <c r="AZ16" s="4"/>
      <c r="BA16" s="4"/>
      <c r="BB16" s="4"/>
      <c r="BC16" s="4"/>
      <c r="BD16" s="8">
        <f t="shared" si="0"/>
        <v>978</v>
      </c>
    </row>
    <row r="17" spans="1:56" ht="12.75" customHeight="1" x14ac:dyDescent="0.25">
      <c r="A17" s="3" t="s">
        <v>73</v>
      </c>
      <c r="B17" s="11" t="s">
        <v>72</v>
      </c>
      <c r="C17" s="12"/>
      <c r="D17" s="4"/>
      <c r="E17" s="4">
        <v>1</v>
      </c>
      <c r="F17" s="4"/>
      <c r="G17" s="4">
        <v>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2</v>
      </c>
      <c r="X17" s="4"/>
      <c r="Y17" s="4">
        <v>135</v>
      </c>
      <c r="Z17" s="4"/>
      <c r="AA17" s="4"/>
      <c r="AB17" s="4"/>
      <c r="AC17" s="4"/>
      <c r="AD17" s="4"/>
      <c r="AE17" s="4"/>
      <c r="AF17" s="4">
        <v>4</v>
      </c>
      <c r="AG17" s="4">
        <v>2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8">
        <f t="shared" si="0"/>
        <v>148</v>
      </c>
    </row>
    <row r="18" spans="1:56" ht="12.75" customHeight="1" x14ac:dyDescent="0.25">
      <c r="A18" s="3" t="s">
        <v>74</v>
      </c>
      <c r="B18" s="11" t="s">
        <v>72</v>
      </c>
      <c r="C18" s="12"/>
      <c r="D18" s="4"/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v>19</v>
      </c>
      <c r="Z18" s="4"/>
      <c r="AA18" s="4"/>
      <c r="AB18" s="4">
        <v>2</v>
      </c>
      <c r="AC18" s="4">
        <v>1</v>
      </c>
      <c r="AD18" s="4">
        <v>68</v>
      </c>
      <c r="AE18" s="4"/>
      <c r="AF18" s="4"/>
      <c r="AG18" s="4">
        <v>2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8">
        <f t="shared" si="0"/>
        <v>93</v>
      </c>
    </row>
    <row r="19" spans="1:56" ht="12.75" customHeight="1" x14ac:dyDescent="0.25">
      <c r="A19" s="3" t="s">
        <v>75</v>
      </c>
      <c r="B19" s="11" t="s">
        <v>72</v>
      </c>
      <c r="C19" s="12"/>
      <c r="D19" s="4"/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4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8">
        <f t="shared" si="0"/>
        <v>6</v>
      </c>
    </row>
    <row r="20" spans="1:56" ht="12.75" customHeight="1" x14ac:dyDescent="0.25">
      <c r="A20" s="3" t="s">
        <v>76</v>
      </c>
      <c r="B20" s="11" t="s">
        <v>72</v>
      </c>
      <c r="C20" s="12"/>
      <c r="D20" s="4"/>
      <c r="E20" s="4"/>
      <c r="F20" s="4"/>
      <c r="G20" s="4"/>
      <c r="H20" s="4"/>
      <c r="I20" s="4"/>
      <c r="J20" s="4"/>
      <c r="K20" s="4"/>
      <c r="L20" s="4">
        <v>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3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>
        <v>34</v>
      </c>
      <c r="AV20" s="4"/>
      <c r="AW20" s="4"/>
      <c r="AX20" s="4"/>
      <c r="AY20" s="4"/>
      <c r="AZ20" s="4"/>
      <c r="BA20" s="4"/>
      <c r="BB20" s="4"/>
      <c r="BC20" s="4"/>
      <c r="BD20" s="8">
        <f t="shared" si="0"/>
        <v>39</v>
      </c>
    </row>
    <row r="21" spans="1:56" ht="12.75" customHeight="1" x14ac:dyDescent="0.25">
      <c r="A21" s="3" t="s">
        <v>77</v>
      </c>
      <c r="B21" s="11" t="s">
        <v>72</v>
      </c>
      <c r="C21" s="12"/>
      <c r="D21" s="4">
        <v>1</v>
      </c>
      <c r="E21" s="4"/>
      <c r="F21" s="4"/>
      <c r="G21" s="4">
        <v>2</v>
      </c>
      <c r="H21" s="4"/>
      <c r="I21" s="4"/>
      <c r="J21" s="4"/>
      <c r="K21" s="4">
        <v>4</v>
      </c>
      <c r="L21" s="4">
        <v>8</v>
      </c>
      <c r="M21" s="4">
        <v>2</v>
      </c>
      <c r="N21" s="4"/>
      <c r="O21" s="4"/>
      <c r="P21" s="4">
        <v>2</v>
      </c>
      <c r="Q21" s="4"/>
      <c r="R21" s="4"/>
      <c r="S21" s="4"/>
      <c r="T21" s="4"/>
      <c r="U21" s="4"/>
      <c r="V21" s="4">
        <v>23</v>
      </c>
      <c r="W21" s="4"/>
      <c r="X21" s="4">
        <v>2</v>
      </c>
      <c r="Y21" s="4">
        <v>73</v>
      </c>
      <c r="Z21" s="4"/>
      <c r="AA21" s="4"/>
      <c r="AB21" s="4"/>
      <c r="AC21" s="4"/>
      <c r="AD21" s="4"/>
      <c r="AE21" s="4"/>
      <c r="AF21" s="4">
        <v>40</v>
      </c>
      <c r="AG21" s="4">
        <v>22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>
        <v>15</v>
      </c>
      <c r="AV21" s="4"/>
      <c r="AW21" s="4"/>
      <c r="AX21" s="4"/>
      <c r="AY21" s="4">
        <v>1</v>
      </c>
      <c r="AZ21" s="4"/>
      <c r="BA21" s="4"/>
      <c r="BB21" s="4"/>
      <c r="BC21" s="4"/>
      <c r="BD21" s="8">
        <f t="shared" si="0"/>
        <v>195</v>
      </c>
    </row>
    <row r="22" spans="1:56" ht="12.75" customHeight="1" x14ac:dyDescent="0.25">
      <c r="A22" s="3" t="s">
        <v>78</v>
      </c>
      <c r="B22" s="11" t="s">
        <v>72</v>
      </c>
      <c r="C22" s="12"/>
      <c r="D22" s="4"/>
      <c r="E22" s="4"/>
      <c r="F22" s="4"/>
      <c r="G22" s="4"/>
      <c r="H22" s="4"/>
      <c r="I22" s="4"/>
      <c r="J22" s="4"/>
      <c r="K22" s="4">
        <v>1</v>
      </c>
      <c r="L22" s="4">
        <v>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30</v>
      </c>
      <c r="Z22" s="4"/>
      <c r="AA22" s="4"/>
      <c r="AB22" s="4"/>
      <c r="AC22" s="4"/>
      <c r="AD22" s="4"/>
      <c r="AE22" s="4"/>
      <c r="AF22" s="4">
        <v>5</v>
      </c>
      <c r="AG22" s="4">
        <v>7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8">
        <f t="shared" si="0"/>
        <v>45</v>
      </c>
    </row>
    <row r="23" spans="1:56" ht="12.75" customHeight="1" x14ac:dyDescent="0.25">
      <c r="A23" s="3" t="s">
        <v>79</v>
      </c>
      <c r="B23" s="11" t="s">
        <v>72</v>
      </c>
      <c r="C23" s="12"/>
      <c r="D23" s="4"/>
      <c r="E23" s="4"/>
      <c r="F23" s="4"/>
      <c r="G23" s="4"/>
      <c r="H23" s="4"/>
      <c r="I23" s="4"/>
      <c r="J23" s="4">
        <v>1</v>
      </c>
      <c r="K23" s="4">
        <v>1</v>
      </c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>
        <v>2</v>
      </c>
      <c r="AG23" s="4">
        <v>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>
        <f t="shared" si="0"/>
        <v>7</v>
      </c>
    </row>
    <row r="24" spans="1:56" ht="12.75" customHeight="1" x14ac:dyDescent="0.25">
      <c r="A24" s="3" t="s">
        <v>80</v>
      </c>
      <c r="B24" s="11" t="s">
        <v>81</v>
      </c>
      <c r="C24" s="12"/>
      <c r="D24" s="4"/>
      <c r="E24" s="4"/>
      <c r="F24" s="4"/>
      <c r="G24" s="4">
        <v>3</v>
      </c>
      <c r="H24" s="4"/>
      <c r="I24" s="4"/>
      <c r="J24" s="4"/>
      <c r="K24" s="4"/>
      <c r="L24" s="4">
        <v>1</v>
      </c>
      <c r="M24" s="4"/>
      <c r="N24" s="4"/>
      <c r="O24" s="4"/>
      <c r="P24" s="4"/>
      <c r="Q24" s="4"/>
      <c r="R24" s="4"/>
      <c r="S24" s="4">
        <v>2</v>
      </c>
      <c r="T24" s="4"/>
      <c r="U24" s="4"/>
      <c r="V24" s="4"/>
      <c r="W24" s="4"/>
      <c r="X24" s="4"/>
      <c r="Y24" s="4">
        <v>11</v>
      </c>
      <c r="Z24" s="4">
        <v>1</v>
      </c>
      <c r="AA24" s="4"/>
      <c r="AB24" s="4"/>
      <c r="AC24" s="4"/>
      <c r="AD24" s="4"/>
      <c r="AE24" s="4"/>
      <c r="AF24" s="4">
        <v>3</v>
      </c>
      <c r="AG24" s="4">
        <v>1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>
        <f t="shared" si="0"/>
        <v>22</v>
      </c>
    </row>
    <row r="25" spans="1:56" ht="12.75" customHeight="1" x14ac:dyDescent="0.25">
      <c r="A25" s="3" t="s">
        <v>82</v>
      </c>
      <c r="B25" s="11" t="s">
        <v>83</v>
      </c>
      <c r="C25" s="12"/>
      <c r="D25" s="4"/>
      <c r="E25" s="4"/>
      <c r="F25" s="4"/>
      <c r="G25" s="4">
        <v>3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>
        <v>70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>
        <v>50</v>
      </c>
      <c r="BB25" s="4"/>
      <c r="BC25" s="4"/>
      <c r="BD25" s="8">
        <f t="shared" si="0"/>
        <v>123</v>
      </c>
    </row>
    <row r="26" spans="1:56" ht="12.75" customHeight="1" x14ac:dyDescent="0.25">
      <c r="A26" s="3" t="s">
        <v>84</v>
      </c>
      <c r="B26" s="11" t="s">
        <v>83</v>
      </c>
      <c r="C26" s="12"/>
      <c r="D26" s="4"/>
      <c r="E26" s="4"/>
      <c r="F26" s="4"/>
      <c r="G26" s="4">
        <v>25</v>
      </c>
      <c r="H26" s="4"/>
      <c r="I26" s="4">
        <v>221</v>
      </c>
      <c r="J26" s="4">
        <v>3</v>
      </c>
      <c r="K26" s="4">
        <v>19</v>
      </c>
      <c r="L26" s="4">
        <v>31</v>
      </c>
      <c r="M26" s="4"/>
      <c r="N26" s="4"/>
      <c r="O26" s="4"/>
      <c r="P26" s="4"/>
      <c r="Q26" s="4"/>
      <c r="R26" s="4"/>
      <c r="S26" s="4"/>
      <c r="T26" s="4">
        <v>4</v>
      </c>
      <c r="U26" s="4"/>
      <c r="V26" s="4">
        <v>145</v>
      </c>
      <c r="W26" s="4">
        <v>11</v>
      </c>
      <c r="X26" s="4">
        <v>102</v>
      </c>
      <c r="Y26" s="4">
        <v>545</v>
      </c>
      <c r="Z26" s="4"/>
      <c r="AA26" s="4"/>
      <c r="AB26" s="4">
        <v>28</v>
      </c>
      <c r="AC26" s="4"/>
      <c r="AD26" s="4"/>
      <c r="AE26" s="4"/>
      <c r="AF26" s="4">
        <v>11</v>
      </c>
      <c r="AG26" s="4">
        <v>94</v>
      </c>
      <c r="AH26" s="4"/>
      <c r="AI26" s="4"/>
      <c r="AJ26" s="4"/>
      <c r="AK26" s="4"/>
      <c r="AL26" s="4">
        <v>108</v>
      </c>
      <c r="AM26" s="4"/>
      <c r="AN26" s="4">
        <v>6</v>
      </c>
      <c r="AO26" s="4"/>
      <c r="AP26" s="4"/>
      <c r="AQ26" s="4">
        <v>11</v>
      </c>
      <c r="AR26" s="4"/>
      <c r="AS26" s="4"/>
      <c r="AT26" s="4"/>
      <c r="AU26" s="4">
        <v>81</v>
      </c>
      <c r="AV26" s="4"/>
      <c r="AW26" s="4"/>
      <c r="AX26" s="4">
        <v>2</v>
      </c>
      <c r="AY26" s="4">
        <v>2</v>
      </c>
      <c r="AZ26" s="4"/>
      <c r="BA26" s="4"/>
      <c r="BB26" s="4"/>
      <c r="BC26" s="4"/>
      <c r="BD26" s="8">
        <f t="shared" si="0"/>
        <v>1449</v>
      </c>
    </row>
    <row r="27" spans="1:56" ht="12.75" customHeight="1" x14ac:dyDescent="0.25">
      <c r="A27" s="3" t="s">
        <v>85</v>
      </c>
      <c r="B27" s="11" t="s">
        <v>86</v>
      </c>
      <c r="C27" s="12"/>
      <c r="D27" s="4"/>
      <c r="E27" s="4"/>
      <c r="F27" s="4"/>
      <c r="G27" s="4"/>
      <c r="H27" s="4"/>
      <c r="I27" s="4"/>
      <c r="J27" s="4"/>
      <c r="K27" s="4">
        <v>1</v>
      </c>
      <c r="L27" s="4"/>
      <c r="M27" s="4"/>
      <c r="N27" s="4"/>
      <c r="O27" s="4"/>
      <c r="P27" s="4"/>
      <c r="Q27" s="4"/>
      <c r="R27" s="4">
        <v>1</v>
      </c>
      <c r="S27" s="4"/>
      <c r="T27" s="4"/>
      <c r="U27" s="4"/>
      <c r="V27" s="4"/>
      <c r="W27" s="4"/>
      <c r="X27" s="4"/>
      <c r="Y27" s="4">
        <v>22</v>
      </c>
      <c r="Z27" s="4">
        <v>2</v>
      </c>
      <c r="AA27" s="4"/>
      <c r="AB27" s="4"/>
      <c r="AC27" s="4"/>
      <c r="AD27" s="4"/>
      <c r="AE27" s="4"/>
      <c r="AF27" s="4"/>
      <c r="AG27" s="4">
        <v>2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8">
        <f t="shared" si="0"/>
        <v>28</v>
      </c>
    </row>
    <row r="28" spans="1:56" ht="12.75" customHeight="1" x14ac:dyDescent="0.25">
      <c r="A28" s="3" t="s">
        <v>87</v>
      </c>
      <c r="B28" s="11" t="s">
        <v>86</v>
      </c>
      <c r="C28" s="12"/>
      <c r="D28" s="4"/>
      <c r="E28" s="4">
        <v>1</v>
      </c>
      <c r="F28" s="4"/>
      <c r="G28" s="4">
        <v>21</v>
      </c>
      <c r="H28" s="4"/>
      <c r="I28" s="4"/>
      <c r="J28" s="4"/>
      <c r="K28" s="4"/>
      <c r="L28" s="4">
        <v>1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13</v>
      </c>
      <c r="Z28" s="4"/>
      <c r="AA28" s="4"/>
      <c r="AB28" s="4"/>
      <c r="AC28" s="4"/>
      <c r="AD28" s="4"/>
      <c r="AE28" s="4"/>
      <c r="AF28" s="4"/>
      <c r="AG28" s="4">
        <v>4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8">
        <f t="shared" si="0"/>
        <v>40</v>
      </c>
    </row>
    <row r="29" spans="1:56" ht="12.75" customHeight="1" x14ac:dyDescent="0.25">
      <c r="A29" s="3" t="s">
        <v>88</v>
      </c>
      <c r="B29" s="11" t="s">
        <v>86</v>
      </c>
      <c r="C29" s="1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5</v>
      </c>
      <c r="T29" s="4"/>
      <c r="U29" s="4"/>
      <c r="V29" s="4"/>
      <c r="W29" s="4"/>
      <c r="X29" s="4"/>
      <c r="Y29" s="4">
        <v>36</v>
      </c>
      <c r="Z29" s="4"/>
      <c r="AA29" s="4"/>
      <c r="AB29" s="4"/>
      <c r="AC29" s="4"/>
      <c r="AD29" s="4">
        <v>10</v>
      </c>
      <c r="AE29" s="4"/>
      <c r="AF29" s="4">
        <v>4</v>
      </c>
      <c r="AG29" s="4">
        <v>5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8">
        <f t="shared" si="0"/>
        <v>60</v>
      </c>
    </row>
    <row r="30" spans="1:56" ht="12.75" customHeight="1" x14ac:dyDescent="0.25">
      <c r="A30" s="3" t="s">
        <v>89</v>
      </c>
      <c r="B30" s="11" t="s">
        <v>90</v>
      </c>
      <c r="C30" s="12"/>
      <c r="D30" s="4"/>
      <c r="E30" s="4">
        <v>48</v>
      </c>
      <c r="F30" s="4"/>
      <c r="G30" s="4">
        <v>1</v>
      </c>
      <c r="H30" s="4"/>
      <c r="I30" s="4"/>
      <c r="J30" s="4">
        <v>1</v>
      </c>
      <c r="K30" s="4"/>
      <c r="L30" s="4"/>
      <c r="M30" s="4"/>
      <c r="N30" s="4"/>
      <c r="O30" s="4"/>
      <c r="P30" s="4"/>
      <c r="Q30" s="4"/>
      <c r="R30" s="4"/>
      <c r="S30" s="4"/>
      <c r="T30" s="4">
        <v>128</v>
      </c>
      <c r="U30" s="4"/>
      <c r="V30" s="4"/>
      <c r="W30" s="4"/>
      <c r="X30" s="4"/>
      <c r="Y30" s="4">
        <v>18</v>
      </c>
      <c r="Z30" s="4"/>
      <c r="AA30" s="4">
        <v>6</v>
      </c>
      <c r="AB30" s="4"/>
      <c r="AC30" s="4"/>
      <c r="AD30" s="4"/>
      <c r="AE30" s="4"/>
      <c r="AF30" s="4"/>
      <c r="AG30" s="4"/>
      <c r="AH30" s="4">
        <v>365</v>
      </c>
      <c r="AI30" s="4"/>
      <c r="AJ30" s="4">
        <v>2</v>
      </c>
      <c r="AK30" s="4"/>
      <c r="AL30" s="4"/>
      <c r="AM30" s="4"/>
      <c r="AN30" s="4">
        <v>3</v>
      </c>
      <c r="AO30" s="4"/>
      <c r="AP30" s="4"/>
      <c r="AQ30" s="4"/>
      <c r="AR30" s="4"/>
      <c r="AS30" s="4">
        <v>23</v>
      </c>
      <c r="AT30" s="4"/>
      <c r="AU30" s="4">
        <v>98</v>
      </c>
      <c r="AV30" s="4"/>
      <c r="AW30" s="4">
        <v>1</v>
      </c>
      <c r="AX30" s="4"/>
      <c r="AY30" s="4"/>
      <c r="AZ30" s="4"/>
      <c r="BA30" s="4">
        <v>4</v>
      </c>
      <c r="BB30" s="4"/>
      <c r="BC30" s="4"/>
      <c r="BD30" s="8">
        <f t="shared" si="0"/>
        <v>698</v>
      </c>
    </row>
    <row r="31" spans="1:56" ht="12.75" customHeight="1" x14ac:dyDescent="0.25">
      <c r="A31" s="3" t="s">
        <v>91</v>
      </c>
      <c r="B31" s="11" t="s">
        <v>90</v>
      </c>
      <c r="C31" s="1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>
        <v>155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8">
        <f t="shared" si="0"/>
        <v>155</v>
      </c>
    </row>
    <row r="32" spans="1:56" ht="12.75" customHeight="1" x14ac:dyDescent="0.25">
      <c r="A32" s="3" t="s">
        <v>92</v>
      </c>
      <c r="B32" s="11" t="s">
        <v>90</v>
      </c>
      <c r="C32" s="12"/>
      <c r="D32" s="4"/>
      <c r="E32" s="4">
        <v>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>
        <v>2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8">
        <f t="shared" si="0"/>
        <v>7</v>
      </c>
    </row>
    <row r="33" spans="1:56" ht="12.75" customHeight="1" x14ac:dyDescent="0.25">
      <c r="A33" s="3" t="s">
        <v>93</v>
      </c>
      <c r="B33" s="11" t="s">
        <v>94</v>
      </c>
      <c r="C33" s="12"/>
      <c r="D33" s="4"/>
      <c r="E33" s="4"/>
      <c r="F33" s="4"/>
      <c r="G33" s="4">
        <v>2</v>
      </c>
      <c r="H33" s="4"/>
      <c r="I33" s="4"/>
      <c r="J33" s="4"/>
      <c r="K33" s="4"/>
      <c r="L33" s="4">
        <v>1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5</v>
      </c>
      <c r="X33" s="4"/>
      <c r="Y33" s="4">
        <v>26</v>
      </c>
      <c r="Z33" s="4"/>
      <c r="AA33" s="4"/>
      <c r="AB33" s="4">
        <v>13</v>
      </c>
      <c r="AC33" s="4"/>
      <c r="AD33" s="4">
        <v>25</v>
      </c>
      <c r="AE33" s="4">
        <v>1</v>
      </c>
      <c r="AF33" s="4">
        <v>3</v>
      </c>
      <c r="AG33" s="4">
        <v>15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8">
        <f t="shared" si="0"/>
        <v>91</v>
      </c>
    </row>
    <row r="34" spans="1:56" ht="12.75" customHeight="1" x14ac:dyDescent="0.25">
      <c r="A34" s="3" t="s">
        <v>95</v>
      </c>
      <c r="B34" s="11" t="s">
        <v>94</v>
      </c>
      <c r="C34" s="12"/>
      <c r="D34" s="4">
        <v>2</v>
      </c>
      <c r="E34" s="4"/>
      <c r="F34" s="4"/>
      <c r="G34" s="4">
        <v>2</v>
      </c>
      <c r="H34" s="4"/>
      <c r="I34" s="4"/>
      <c r="J34" s="4"/>
      <c r="K34" s="4">
        <v>10</v>
      </c>
      <c r="L34" s="4">
        <v>2</v>
      </c>
      <c r="M34" s="4"/>
      <c r="N34" s="4"/>
      <c r="O34" s="4"/>
      <c r="P34" s="4"/>
      <c r="Q34" s="4"/>
      <c r="R34" s="4">
        <v>6</v>
      </c>
      <c r="S34" s="4">
        <v>2</v>
      </c>
      <c r="T34" s="4"/>
      <c r="U34" s="4"/>
      <c r="V34" s="4">
        <v>10</v>
      </c>
      <c r="W34" s="4"/>
      <c r="X34" s="4">
        <v>26</v>
      </c>
      <c r="Y34" s="4"/>
      <c r="Z34" s="4"/>
      <c r="AA34" s="4"/>
      <c r="AB34" s="4">
        <v>11</v>
      </c>
      <c r="AC34" s="4"/>
      <c r="AD34" s="4"/>
      <c r="AE34" s="4"/>
      <c r="AF34" s="4">
        <v>2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8">
        <f t="shared" si="0"/>
        <v>73</v>
      </c>
    </row>
    <row r="35" spans="1:56" ht="12.75" customHeight="1" x14ac:dyDescent="0.25">
      <c r="A35" s="3" t="s">
        <v>96</v>
      </c>
      <c r="B35" s="11" t="s">
        <v>97</v>
      </c>
      <c r="C35" s="12"/>
      <c r="D35" s="4"/>
      <c r="E35" s="4"/>
      <c r="F35" s="4"/>
      <c r="G35" s="4"/>
      <c r="H35" s="4"/>
      <c r="I35" s="4"/>
      <c r="J35" s="4"/>
      <c r="K35" s="4">
        <v>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>
        <v>2</v>
      </c>
      <c r="Z35" s="4"/>
      <c r="AA35" s="4"/>
      <c r="AB35" s="4"/>
      <c r="AC35" s="4"/>
      <c r="AD35" s="4"/>
      <c r="AE35" s="4"/>
      <c r="AF35" s="4">
        <v>3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8">
        <f t="shared" si="0"/>
        <v>6</v>
      </c>
    </row>
    <row r="36" spans="1:56" ht="12.75" customHeight="1" x14ac:dyDescent="0.25">
      <c r="A36" s="3" t="s">
        <v>98</v>
      </c>
      <c r="B36" s="11" t="s">
        <v>97</v>
      </c>
      <c r="C36" s="12"/>
      <c r="D36" s="4"/>
      <c r="E36" s="4"/>
      <c r="F36" s="4"/>
      <c r="G36" s="4">
        <v>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38</v>
      </c>
      <c r="Z36" s="4"/>
      <c r="AA36" s="4"/>
      <c r="AB36" s="4"/>
      <c r="AC36" s="4"/>
      <c r="AD36" s="4"/>
      <c r="AE36" s="4"/>
      <c r="AF36" s="4"/>
      <c r="AG36" s="4">
        <v>4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8">
        <f t="shared" si="0"/>
        <v>43</v>
      </c>
    </row>
    <row r="37" spans="1:56" ht="12.75" customHeight="1" x14ac:dyDescent="0.25">
      <c r="A37" s="3" t="s">
        <v>99</v>
      </c>
      <c r="B37" s="11" t="s">
        <v>97</v>
      </c>
      <c r="C37" s="12"/>
      <c r="D37" s="4"/>
      <c r="E37" s="4"/>
      <c r="F37" s="4"/>
      <c r="G37" s="4"/>
      <c r="H37" s="4"/>
      <c r="I37" s="4"/>
      <c r="J37" s="4"/>
      <c r="K37" s="4">
        <v>1</v>
      </c>
      <c r="L37" s="4">
        <v>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>
        <v>2</v>
      </c>
      <c r="Z37" s="4"/>
      <c r="AA37" s="4"/>
      <c r="AB37" s="4"/>
      <c r="AC37" s="4"/>
      <c r="AD37" s="4"/>
      <c r="AE37" s="4"/>
      <c r="AF37" s="4">
        <v>7</v>
      </c>
      <c r="AG37" s="4">
        <v>8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8">
        <f t="shared" si="0"/>
        <v>19</v>
      </c>
    </row>
    <row r="38" spans="1:56" ht="12.75" customHeight="1" x14ac:dyDescent="0.25">
      <c r="A38" s="3" t="s">
        <v>100</v>
      </c>
      <c r="B38" s="11" t="s">
        <v>97</v>
      </c>
      <c r="C38" s="12"/>
      <c r="D38" s="4"/>
      <c r="E38" s="4"/>
      <c r="F38" s="4"/>
      <c r="G38" s="4"/>
      <c r="H38" s="4"/>
      <c r="I38" s="4"/>
      <c r="J38" s="4"/>
      <c r="K38" s="4"/>
      <c r="L38" s="4">
        <v>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>
        <v>3</v>
      </c>
      <c r="Z38" s="4"/>
      <c r="AA38" s="4"/>
      <c r="AB38" s="4"/>
      <c r="AC38" s="4"/>
      <c r="AD38" s="4"/>
      <c r="AE38" s="4"/>
      <c r="AF38" s="4">
        <v>2</v>
      </c>
      <c r="AG38" s="4">
        <v>7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8">
        <f t="shared" si="0"/>
        <v>13</v>
      </c>
    </row>
    <row r="39" spans="1:56" ht="12.75" customHeight="1" x14ac:dyDescent="0.25">
      <c r="A39" s="3" t="s">
        <v>101</v>
      </c>
      <c r="B39" s="11" t="s">
        <v>97</v>
      </c>
      <c r="C39" s="12"/>
      <c r="D39" s="4"/>
      <c r="E39" s="4"/>
      <c r="F39" s="4"/>
      <c r="G39" s="4">
        <v>1</v>
      </c>
      <c r="H39" s="4"/>
      <c r="I39" s="4"/>
      <c r="J39" s="4"/>
      <c r="K39" s="4"/>
      <c r="L39" s="4">
        <v>1</v>
      </c>
      <c r="M39" s="4"/>
      <c r="N39" s="4"/>
      <c r="O39" s="4"/>
      <c r="P39" s="4"/>
      <c r="Q39" s="4"/>
      <c r="R39" s="4">
        <v>14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v>3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8">
        <f t="shared" si="0"/>
        <v>19</v>
      </c>
    </row>
    <row r="40" spans="1:56" ht="12.75" customHeight="1" x14ac:dyDescent="0.25">
      <c r="A40" s="3" t="s">
        <v>102</v>
      </c>
      <c r="B40" s="11" t="s">
        <v>103</v>
      </c>
      <c r="C40" s="1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>
        <v>11</v>
      </c>
      <c r="Z40" s="4"/>
      <c r="AA40" s="4"/>
      <c r="AB40" s="4"/>
      <c r="AC40" s="4"/>
      <c r="AD40" s="4"/>
      <c r="AE40" s="4"/>
      <c r="AF40" s="4">
        <v>7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8">
        <f t="shared" si="0"/>
        <v>18</v>
      </c>
    </row>
    <row r="41" spans="1:56" ht="12.75" customHeight="1" x14ac:dyDescent="0.25">
      <c r="A41" s="3" t="s">
        <v>104</v>
      </c>
      <c r="B41" s="11" t="s">
        <v>105</v>
      </c>
      <c r="C41" s="1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v>3</v>
      </c>
      <c r="Z41" s="4"/>
      <c r="AA41" s="4"/>
      <c r="AB41" s="4"/>
      <c r="AC41" s="4"/>
      <c r="AD41" s="4"/>
      <c r="AE41" s="4"/>
      <c r="AF41" s="4">
        <v>2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8">
        <f t="shared" si="0"/>
        <v>5</v>
      </c>
    </row>
    <row r="42" spans="1:56" ht="12.75" customHeight="1" x14ac:dyDescent="0.25">
      <c r="A42" s="3" t="s">
        <v>106</v>
      </c>
      <c r="B42" s="11" t="s">
        <v>105</v>
      </c>
      <c r="C42" s="12"/>
      <c r="D42" s="4"/>
      <c r="E42" s="4">
        <v>4</v>
      </c>
      <c r="F42" s="4"/>
      <c r="G42" s="4">
        <v>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>
        <v>3</v>
      </c>
      <c r="Z42" s="4"/>
      <c r="AA42" s="4"/>
      <c r="AB42" s="4"/>
      <c r="AC42" s="4"/>
      <c r="AD42" s="4">
        <v>22</v>
      </c>
      <c r="AE42" s="4"/>
      <c r="AF42" s="4">
        <v>3</v>
      </c>
      <c r="AG42" s="4">
        <v>12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8">
        <f t="shared" si="0"/>
        <v>45</v>
      </c>
    </row>
    <row r="43" spans="1:56" ht="12.75" customHeight="1" x14ac:dyDescent="0.25">
      <c r="A43" s="3" t="s">
        <v>107</v>
      </c>
      <c r="B43" s="11" t="s">
        <v>105</v>
      </c>
      <c r="C43" s="12"/>
      <c r="D43" s="4"/>
      <c r="E43" s="4">
        <v>4</v>
      </c>
      <c r="F43" s="4"/>
      <c r="G43" s="4">
        <v>12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108</v>
      </c>
      <c r="S43" s="4"/>
      <c r="T43" s="4"/>
      <c r="U43" s="4"/>
      <c r="V43" s="4"/>
      <c r="W43" s="4"/>
      <c r="X43" s="4"/>
      <c r="Y43" s="4">
        <v>104</v>
      </c>
      <c r="Z43" s="4">
        <v>76</v>
      </c>
      <c r="AA43" s="4"/>
      <c r="AB43" s="4"/>
      <c r="AC43" s="4"/>
      <c r="AD43" s="4"/>
      <c r="AE43" s="4"/>
      <c r="AF43" s="4">
        <v>32</v>
      </c>
      <c r="AG43" s="4">
        <v>32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8">
        <f t="shared" si="0"/>
        <v>368</v>
      </c>
    </row>
    <row r="44" spans="1:56" ht="12.75" customHeight="1" x14ac:dyDescent="0.25">
      <c r="A44" s="3" t="s">
        <v>108</v>
      </c>
      <c r="B44" s="11" t="s">
        <v>109</v>
      </c>
      <c r="C44" s="12"/>
      <c r="D44" s="4"/>
      <c r="E44" s="4"/>
      <c r="F44" s="4"/>
      <c r="G44" s="4">
        <v>6</v>
      </c>
      <c r="H44" s="4"/>
      <c r="I44" s="4"/>
      <c r="J44" s="4"/>
      <c r="K44" s="4">
        <v>3</v>
      </c>
      <c r="L44" s="4">
        <v>2</v>
      </c>
      <c r="M44" s="4"/>
      <c r="N44" s="4"/>
      <c r="O44" s="4"/>
      <c r="P44" s="4"/>
      <c r="Q44" s="4">
        <v>6</v>
      </c>
      <c r="R44" s="4">
        <v>19</v>
      </c>
      <c r="S44" s="4">
        <v>11</v>
      </c>
      <c r="T44" s="4"/>
      <c r="U44" s="4"/>
      <c r="V44" s="4"/>
      <c r="W44" s="4"/>
      <c r="X44" s="4"/>
      <c r="Y44" s="4">
        <v>42</v>
      </c>
      <c r="Z44" s="4"/>
      <c r="AA44" s="4"/>
      <c r="AB44" s="4">
        <v>2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8">
        <f t="shared" si="0"/>
        <v>91</v>
      </c>
    </row>
    <row r="45" spans="1:56" ht="12.75" customHeight="1" x14ac:dyDescent="0.25">
      <c r="A45" s="3" t="s">
        <v>110</v>
      </c>
      <c r="B45" s="11" t="s">
        <v>109</v>
      </c>
      <c r="C45" s="12"/>
      <c r="D45" s="4">
        <v>1</v>
      </c>
      <c r="E45" s="4"/>
      <c r="F45" s="4"/>
      <c r="G45" s="4"/>
      <c r="H45" s="4"/>
      <c r="I45" s="4">
        <v>14</v>
      </c>
      <c r="J45" s="4"/>
      <c r="K45" s="4">
        <v>3</v>
      </c>
      <c r="L45" s="4">
        <v>1</v>
      </c>
      <c r="M45" s="4"/>
      <c r="N45" s="4"/>
      <c r="O45" s="4"/>
      <c r="P45" s="4"/>
      <c r="Q45" s="4">
        <v>1</v>
      </c>
      <c r="R45" s="4">
        <v>1</v>
      </c>
      <c r="S45" s="4">
        <v>2</v>
      </c>
      <c r="T45" s="4"/>
      <c r="U45" s="4"/>
      <c r="V45" s="4"/>
      <c r="W45" s="4">
        <v>3</v>
      </c>
      <c r="X45" s="4"/>
      <c r="Y45" s="4">
        <v>41</v>
      </c>
      <c r="Z45" s="4"/>
      <c r="AA45" s="4"/>
      <c r="AB45" s="4"/>
      <c r="AC45" s="4"/>
      <c r="AD45" s="4"/>
      <c r="AE45" s="4"/>
      <c r="AF45" s="4">
        <v>6</v>
      </c>
      <c r="AG45" s="4">
        <v>27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8">
        <f t="shared" si="0"/>
        <v>100</v>
      </c>
    </row>
    <row r="46" spans="1:56" ht="12.75" customHeight="1" x14ac:dyDescent="0.25">
      <c r="A46" s="3" t="s">
        <v>111</v>
      </c>
      <c r="B46" s="11" t="s">
        <v>112</v>
      </c>
      <c r="C46" s="12"/>
      <c r="D46" s="4">
        <v>12</v>
      </c>
      <c r="E46" s="4"/>
      <c r="F46" s="4"/>
      <c r="G46" s="4">
        <v>4</v>
      </c>
      <c r="H46" s="4"/>
      <c r="I46" s="4">
        <v>9</v>
      </c>
      <c r="J46" s="4">
        <v>2</v>
      </c>
      <c r="K46" s="4"/>
      <c r="L46" s="4"/>
      <c r="M46" s="4"/>
      <c r="N46" s="4"/>
      <c r="O46" s="4"/>
      <c r="P46" s="4">
        <v>3</v>
      </c>
      <c r="Q46" s="4"/>
      <c r="R46" s="4"/>
      <c r="S46" s="4"/>
      <c r="T46" s="4">
        <v>6</v>
      </c>
      <c r="U46" s="4"/>
      <c r="V46" s="4">
        <v>173</v>
      </c>
      <c r="W46" s="4">
        <v>85</v>
      </c>
      <c r="X46" s="4">
        <v>331</v>
      </c>
      <c r="Y46" s="4">
        <v>300</v>
      </c>
      <c r="Z46" s="4">
        <v>1</v>
      </c>
      <c r="AA46" s="4"/>
      <c r="AB46" s="4">
        <v>16</v>
      </c>
      <c r="AC46" s="4"/>
      <c r="AD46" s="4"/>
      <c r="AE46" s="4"/>
      <c r="AF46" s="4">
        <v>4</v>
      </c>
      <c r="AG46" s="4">
        <v>287</v>
      </c>
      <c r="AH46" s="4"/>
      <c r="AI46" s="4"/>
      <c r="AJ46" s="4"/>
      <c r="AK46" s="4">
        <v>1</v>
      </c>
      <c r="AL46" s="4">
        <v>6</v>
      </c>
      <c r="AM46" s="4"/>
      <c r="AN46" s="4">
        <v>1</v>
      </c>
      <c r="AO46" s="4">
        <v>2</v>
      </c>
      <c r="AP46" s="4"/>
      <c r="AQ46" s="4"/>
      <c r="AR46" s="4"/>
      <c r="AS46" s="4"/>
      <c r="AT46" s="4"/>
      <c r="AU46" s="4">
        <v>27</v>
      </c>
      <c r="AV46" s="4"/>
      <c r="AW46" s="4"/>
      <c r="AX46" s="4"/>
      <c r="AY46" s="4"/>
      <c r="AZ46" s="4">
        <v>2</v>
      </c>
      <c r="BA46" s="4"/>
      <c r="BB46" s="4"/>
      <c r="BC46" s="4"/>
      <c r="BD46" s="8">
        <f t="shared" si="0"/>
        <v>1272</v>
      </c>
    </row>
    <row r="47" spans="1:56" ht="12.75" customHeight="1" x14ac:dyDescent="0.25">
      <c r="A47" s="3" t="s">
        <v>113</v>
      </c>
      <c r="B47" s="11" t="s">
        <v>114</v>
      </c>
      <c r="C47" s="12"/>
      <c r="D47" s="4">
        <v>1</v>
      </c>
      <c r="E47" s="4">
        <v>6</v>
      </c>
      <c r="F47" s="4"/>
      <c r="G47" s="4">
        <v>1</v>
      </c>
      <c r="H47" s="4"/>
      <c r="I47" s="4"/>
      <c r="J47" s="4"/>
      <c r="K47" s="4"/>
      <c r="L47" s="4">
        <v>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>
        <v>181</v>
      </c>
      <c r="Z47" s="4">
        <v>1</v>
      </c>
      <c r="AA47" s="4"/>
      <c r="AB47" s="4"/>
      <c r="AC47" s="4"/>
      <c r="AD47" s="4"/>
      <c r="AE47" s="4"/>
      <c r="AF47" s="4">
        <v>32</v>
      </c>
      <c r="AG47" s="4">
        <v>22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8">
        <f t="shared" si="0"/>
        <v>249</v>
      </c>
    </row>
    <row r="48" spans="1:56" ht="12.75" customHeight="1" x14ac:dyDescent="0.25">
      <c r="A48" s="3" t="s">
        <v>115</v>
      </c>
      <c r="B48" s="11" t="s">
        <v>116</v>
      </c>
      <c r="C48" s="1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>
        <v>30</v>
      </c>
      <c r="Z48" s="4"/>
      <c r="AA48" s="4"/>
      <c r="AB48" s="4"/>
      <c r="AC48" s="4"/>
      <c r="AD48" s="4"/>
      <c r="AE48" s="4"/>
      <c r="AF48" s="4"/>
      <c r="AG48" s="4">
        <v>38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8">
        <f t="shared" si="0"/>
        <v>68</v>
      </c>
    </row>
    <row r="49" spans="1:56" ht="12.75" customHeight="1" x14ac:dyDescent="0.25">
      <c r="A49" s="3" t="s">
        <v>117</v>
      </c>
      <c r="B49" s="11" t="s">
        <v>116</v>
      </c>
      <c r="C49" s="12"/>
      <c r="D49" s="4"/>
      <c r="E49" s="4"/>
      <c r="F49" s="4"/>
      <c r="G49" s="4"/>
      <c r="H49" s="4">
        <v>1</v>
      </c>
      <c r="I49" s="4"/>
      <c r="J49" s="4"/>
      <c r="K49" s="4"/>
      <c r="L49" s="4">
        <v>3</v>
      </c>
      <c r="M49" s="4"/>
      <c r="N49" s="4"/>
      <c r="O49" s="4"/>
      <c r="P49" s="4"/>
      <c r="Q49" s="4"/>
      <c r="R49" s="4"/>
      <c r="S49" s="4"/>
      <c r="T49" s="4">
        <v>4</v>
      </c>
      <c r="U49" s="4"/>
      <c r="V49" s="4"/>
      <c r="W49" s="4"/>
      <c r="X49" s="4">
        <v>30</v>
      </c>
      <c r="Y49" s="4">
        <v>45</v>
      </c>
      <c r="Z49" s="4"/>
      <c r="AA49" s="4"/>
      <c r="AB49" s="4">
        <v>12</v>
      </c>
      <c r="AC49" s="4"/>
      <c r="AD49" s="4"/>
      <c r="AE49" s="4">
        <v>1</v>
      </c>
      <c r="AF49" s="4"/>
      <c r="AG49" s="4">
        <v>10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8">
        <f t="shared" si="0"/>
        <v>106</v>
      </c>
    </row>
    <row r="50" spans="1:56" ht="12.75" customHeight="1" x14ac:dyDescent="0.25">
      <c r="A50" s="3" t="s">
        <v>118</v>
      </c>
      <c r="B50" s="11" t="s">
        <v>116</v>
      </c>
      <c r="C50" s="12"/>
      <c r="D50" s="4"/>
      <c r="E50" s="4"/>
      <c r="F50" s="4"/>
      <c r="G50" s="4">
        <v>1</v>
      </c>
      <c r="H50" s="4"/>
      <c r="I50" s="4">
        <v>1</v>
      </c>
      <c r="J50" s="4"/>
      <c r="K50" s="4">
        <v>1</v>
      </c>
      <c r="L50" s="4"/>
      <c r="M50" s="4"/>
      <c r="N50" s="4"/>
      <c r="O50" s="4"/>
      <c r="P50" s="4"/>
      <c r="Q50" s="4"/>
      <c r="R50" s="4">
        <v>55</v>
      </c>
      <c r="S50" s="4"/>
      <c r="T50" s="4"/>
      <c r="U50" s="4"/>
      <c r="V50" s="4"/>
      <c r="W50" s="4"/>
      <c r="X50" s="4">
        <v>8</v>
      </c>
      <c r="Y50" s="4">
        <v>16</v>
      </c>
      <c r="Z50" s="4"/>
      <c r="AA50" s="4"/>
      <c r="AB50" s="4">
        <v>16</v>
      </c>
      <c r="AC50" s="4"/>
      <c r="AD50" s="4"/>
      <c r="AE50" s="4"/>
      <c r="AF50" s="4"/>
      <c r="AG50" s="4">
        <v>26</v>
      </c>
      <c r="AH50" s="4"/>
      <c r="AI50" s="4"/>
      <c r="AJ50" s="4">
        <v>3</v>
      </c>
      <c r="AK50" s="4"/>
      <c r="AL50" s="4">
        <v>50</v>
      </c>
      <c r="AM50" s="4"/>
      <c r="AN50" s="4"/>
      <c r="AO50" s="4"/>
      <c r="AP50" s="4"/>
      <c r="AQ50" s="4"/>
      <c r="AR50" s="4"/>
      <c r="AS50" s="4"/>
      <c r="AT50" s="4"/>
      <c r="AU50" s="4">
        <v>30</v>
      </c>
      <c r="AV50" s="4"/>
      <c r="AW50" s="4"/>
      <c r="AX50" s="4"/>
      <c r="AY50" s="4"/>
      <c r="AZ50" s="4"/>
      <c r="BA50" s="4"/>
      <c r="BB50" s="4"/>
      <c r="BC50" s="4"/>
      <c r="BD50" s="8">
        <f t="shared" si="0"/>
        <v>207</v>
      </c>
    </row>
    <row r="51" spans="1:56" ht="12.75" customHeight="1" x14ac:dyDescent="0.25">
      <c r="A51" s="3" t="s">
        <v>119</v>
      </c>
      <c r="B51" s="11" t="s">
        <v>116</v>
      </c>
      <c r="C51" s="12"/>
      <c r="D51" s="4"/>
      <c r="E51" s="4"/>
      <c r="F51" s="4"/>
      <c r="G51" s="4">
        <v>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5</v>
      </c>
      <c r="T51" s="4"/>
      <c r="U51" s="4"/>
      <c r="V51" s="4"/>
      <c r="W51" s="4"/>
      <c r="X51" s="4"/>
      <c r="Y51" s="4">
        <v>16</v>
      </c>
      <c r="Z51" s="4"/>
      <c r="AA51" s="4"/>
      <c r="AB51" s="4"/>
      <c r="AC51" s="4"/>
      <c r="AD51" s="4"/>
      <c r="AE51" s="4"/>
      <c r="AF51" s="4"/>
      <c r="AG51" s="4">
        <v>126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>
        <v>12</v>
      </c>
      <c r="AV51" s="4"/>
      <c r="AW51" s="4"/>
      <c r="AX51" s="4"/>
      <c r="AY51" s="4"/>
      <c r="AZ51" s="4"/>
      <c r="BA51" s="4"/>
      <c r="BB51" s="4"/>
      <c r="BC51" s="4"/>
      <c r="BD51" s="8">
        <f t="shared" si="0"/>
        <v>167</v>
      </c>
    </row>
    <row r="52" spans="1:56" ht="12.75" customHeight="1" x14ac:dyDescent="0.25">
      <c r="A52" s="3" t="s">
        <v>120</v>
      </c>
      <c r="B52" s="11" t="s">
        <v>121</v>
      </c>
      <c r="C52" s="12"/>
      <c r="D52" s="4">
        <v>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>
        <v>37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8">
        <f t="shared" si="0"/>
        <v>39</v>
      </c>
    </row>
    <row r="53" spans="1:56" ht="12.75" customHeight="1" x14ac:dyDescent="0.25">
      <c r="A53" s="3" t="s">
        <v>122</v>
      </c>
      <c r="B53" s="11" t="s">
        <v>121</v>
      </c>
      <c r="C53" s="12"/>
      <c r="D53" s="4">
        <v>1</v>
      </c>
      <c r="E53" s="4"/>
      <c r="F53" s="4"/>
      <c r="G53" s="4">
        <v>6</v>
      </c>
      <c r="H53" s="4"/>
      <c r="I53" s="4"/>
      <c r="J53" s="4"/>
      <c r="K53" s="4">
        <v>1</v>
      </c>
      <c r="L53" s="4">
        <v>3</v>
      </c>
      <c r="M53" s="4"/>
      <c r="N53" s="4"/>
      <c r="O53" s="4"/>
      <c r="P53" s="4">
        <v>2</v>
      </c>
      <c r="Q53" s="4"/>
      <c r="R53" s="4"/>
      <c r="S53" s="4"/>
      <c r="T53" s="4"/>
      <c r="U53" s="4">
        <v>1</v>
      </c>
      <c r="V53" s="4">
        <v>1</v>
      </c>
      <c r="W53" s="4">
        <v>31</v>
      </c>
      <c r="X53" s="4">
        <v>1</v>
      </c>
      <c r="Y53" s="4">
        <v>84</v>
      </c>
      <c r="Z53" s="4">
        <v>1</v>
      </c>
      <c r="AA53" s="4">
        <v>1</v>
      </c>
      <c r="AB53" s="4">
        <v>6</v>
      </c>
      <c r="AC53" s="4"/>
      <c r="AD53" s="4">
        <v>3</v>
      </c>
      <c r="AE53" s="4"/>
      <c r="AF53" s="4">
        <v>2</v>
      </c>
      <c r="AG53" s="4">
        <v>53</v>
      </c>
      <c r="AH53" s="4"/>
      <c r="AI53" s="4"/>
      <c r="AJ53" s="4"/>
      <c r="AK53" s="4"/>
      <c r="AL53" s="4"/>
      <c r="AM53" s="4"/>
      <c r="AN53" s="4"/>
      <c r="AO53" s="4"/>
      <c r="AP53" s="4">
        <v>3</v>
      </c>
      <c r="AQ53" s="4">
        <v>1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8">
        <f t="shared" si="0"/>
        <v>201</v>
      </c>
    </row>
    <row r="54" spans="1:56" ht="12.75" customHeight="1" x14ac:dyDescent="0.25">
      <c r="A54" s="3" t="s">
        <v>123</v>
      </c>
      <c r="B54" s="11" t="s">
        <v>124</v>
      </c>
      <c r="C54" s="12"/>
      <c r="D54" s="4"/>
      <c r="E54" s="4"/>
      <c r="F54" s="4"/>
      <c r="G54" s="4">
        <v>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5</v>
      </c>
      <c r="T54" s="4"/>
      <c r="U54" s="4"/>
      <c r="V54" s="4"/>
      <c r="W54" s="4"/>
      <c r="X54" s="4"/>
      <c r="Y54" s="4">
        <v>67</v>
      </c>
      <c r="Z54" s="4"/>
      <c r="AA54" s="4"/>
      <c r="AB54" s="4"/>
      <c r="AC54" s="4"/>
      <c r="AD54" s="4"/>
      <c r="AE54" s="4"/>
      <c r="AF54" s="4">
        <v>12</v>
      </c>
      <c r="AG54" s="4">
        <v>8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8">
        <f t="shared" si="0"/>
        <v>96</v>
      </c>
    </row>
    <row r="55" spans="1:56" ht="12.75" customHeight="1" x14ac:dyDescent="0.25">
      <c r="A55" s="3" t="s">
        <v>125</v>
      </c>
      <c r="B55" s="11" t="s">
        <v>126</v>
      </c>
      <c r="C55" s="12"/>
      <c r="D55" s="4">
        <v>1</v>
      </c>
      <c r="E55" s="4">
        <v>6</v>
      </c>
      <c r="F55" s="4"/>
      <c r="G55" s="4">
        <v>14</v>
      </c>
      <c r="H55" s="4"/>
      <c r="I55" s="4"/>
      <c r="J55" s="4"/>
      <c r="K55" s="4"/>
      <c r="L55" s="4">
        <v>9</v>
      </c>
      <c r="M55" s="4"/>
      <c r="N55" s="4"/>
      <c r="O55" s="4"/>
      <c r="P55" s="4">
        <v>5</v>
      </c>
      <c r="Q55" s="4"/>
      <c r="R55" s="4">
        <v>12</v>
      </c>
      <c r="S55" s="4">
        <v>4</v>
      </c>
      <c r="T55" s="4"/>
      <c r="U55" s="4"/>
      <c r="V55" s="4">
        <v>4</v>
      </c>
      <c r="W55" s="4">
        <v>20</v>
      </c>
      <c r="X55" s="4"/>
      <c r="Y55" s="4">
        <v>147</v>
      </c>
      <c r="Z55" s="4"/>
      <c r="AA55" s="4"/>
      <c r="AB55" s="4">
        <v>23</v>
      </c>
      <c r="AC55" s="4"/>
      <c r="AD55" s="4">
        <v>29</v>
      </c>
      <c r="AE55" s="4"/>
      <c r="AF55" s="4">
        <v>13</v>
      </c>
      <c r="AG55" s="4">
        <v>150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8">
        <f t="shared" si="0"/>
        <v>437</v>
      </c>
    </row>
    <row r="56" spans="1:56" ht="12.75" customHeight="1" x14ac:dyDescent="0.25">
      <c r="A56" s="3" t="s">
        <v>127</v>
      </c>
      <c r="B56" s="11" t="s">
        <v>126</v>
      </c>
      <c r="C56" s="12"/>
      <c r="D56" s="4"/>
      <c r="E56" s="4"/>
      <c r="F56" s="4"/>
      <c r="G56" s="4"/>
      <c r="H56" s="4"/>
      <c r="I56" s="4"/>
      <c r="J56" s="4"/>
      <c r="K56" s="4"/>
      <c r="L56" s="4">
        <v>2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>
        <v>5</v>
      </c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8">
        <f t="shared" si="0"/>
        <v>7</v>
      </c>
    </row>
    <row r="57" spans="1:56" ht="12.75" customHeight="1" x14ac:dyDescent="0.25">
      <c r="A57" s="3" t="s">
        <v>128</v>
      </c>
      <c r="B57" s="11" t="s">
        <v>126</v>
      </c>
      <c r="C57" s="1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>
        <v>50</v>
      </c>
      <c r="S57" s="4"/>
      <c r="T57" s="4"/>
      <c r="U57" s="4"/>
      <c r="V57" s="4"/>
      <c r="W57" s="4"/>
      <c r="X57" s="4"/>
      <c r="Y57" s="4">
        <v>2</v>
      </c>
      <c r="Z57" s="4"/>
      <c r="AA57" s="4"/>
      <c r="AB57" s="4"/>
      <c r="AC57" s="4"/>
      <c r="AD57" s="4"/>
      <c r="AE57" s="4"/>
      <c r="AF57" s="4"/>
      <c r="AG57" s="4">
        <v>1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8">
        <f t="shared" si="0"/>
        <v>53</v>
      </c>
    </row>
    <row r="58" spans="1:56" ht="12.75" customHeight="1" x14ac:dyDescent="0.25">
      <c r="A58" s="3" t="s">
        <v>129</v>
      </c>
      <c r="B58" s="11" t="s">
        <v>126</v>
      </c>
      <c r="C58" s="1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2</v>
      </c>
      <c r="Q58" s="4"/>
      <c r="R58" s="4"/>
      <c r="S58" s="4"/>
      <c r="T58" s="4"/>
      <c r="U58" s="4"/>
      <c r="V58" s="4"/>
      <c r="W58" s="4"/>
      <c r="X58" s="4"/>
      <c r="Y58" s="4">
        <v>36</v>
      </c>
      <c r="Z58" s="4"/>
      <c r="AA58" s="4"/>
      <c r="AB58" s="4"/>
      <c r="AC58" s="4"/>
      <c r="AD58" s="4">
        <v>1</v>
      </c>
      <c r="AE58" s="4"/>
      <c r="AF58" s="4">
        <v>2</v>
      </c>
      <c r="AG58" s="4">
        <v>26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8">
        <f t="shared" si="0"/>
        <v>67</v>
      </c>
    </row>
    <row r="59" spans="1:56" ht="12.75" customHeight="1" x14ac:dyDescent="0.25">
      <c r="A59" s="3" t="s">
        <v>130</v>
      </c>
      <c r="B59" s="11" t="s">
        <v>126</v>
      </c>
      <c r="C59" s="1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>
        <v>17</v>
      </c>
      <c r="Z59" s="4"/>
      <c r="AA59" s="4"/>
      <c r="AB59" s="4"/>
      <c r="AC59" s="4"/>
      <c r="AD59" s="4"/>
      <c r="AE59" s="4"/>
      <c r="AF59" s="4">
        <v>3</v>
      </c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8">
        <f t="shared" si="0"/>
        <v>20</v>
      </c>
    </row>
    <row r="60" spans="1:56" ht="12.75" customHeight="1" x14ac:dyDescent="0.25">
      <c r="A60" s="3" t="s">
        <v>131</v>
      </c>
      <c r="B60" s="11" t="s">
        <v>132</v>
      </c>
      <c r="C60" s="1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>
        <v>7</v>
      </c>
      <c r="Z60" s="4"/>
      <c r="AA60" s="4"/>
      <c r="AB60" s="4"/>
      <c r="AC60" s="4"/>
      <c r="AD60" s="4">
        <v>3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8">
        <f t="shared" si="0"/>
        <v>10</v>
      </c>
    </row>
    <row r="61" spans="1:56" ht="12.75" customHeight="1" x14ac:dyDescent="0.25">
      <c r="A61" s="3" t="s">
        <v>133</v>
      </c>
      <c r="B61" s="11" t="s">
        <v>132</v>
      </c>
      <c r="C61" s="12"/>
      <c r="D61" s="4"/>
      <c r="E61" s="4"/>
      <c r="F61" s="4"/>
      <c r="G61" s="4"/>
      <c r="H61" s="4"/>
      <c r="I61" s="4"/>
      <c r="J61" s="4"/>
      <c r="K61" s="4"/>
      <c r="L61" s="4">
        <v>1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>
        <v>7</v>
      </c>
      <c r="Z61" s="4">
        <v>3</v>
      </c>
      <c r="AA61" s="4"/>
      <c r="AB61" s="4"/>
      <c r="AC61" s="4"/>
      <c r="AD61" s="4"/>
      <c r="AE61" s="4"/>
      <c r="AF61" s="4">
        <v>2</v>
      </c>
      <c r="AG61" s="4">
        <v>2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8">
        <f t="shared" si="0"/>
        <v>15</v>
      </c>
    </row>
    <row r="62" spans="1:56" ht="12.75" customHeight="1" x14ac:dyDescent="0.25">
      <c r="A62" s="3" t="s">
        <v>134</v>
      </c>
      <c r="B62" s="11" t="s">
        <v>135</v>
      </c>
      <c r="C62" s="12"/>
      <c r="D62" s="4">
        <v>1</v>
      </c>
      <c r="E62" s="4">
        <v>2</v>
      </c>
      <c r="F62" s="4"/>
      <c r="G62" s="4"/>
      <c r="H62" s="4"/>
      <c r="I62" s="4"/>
      <c r="J62" s="4"/>
      <c r="K62" s="4"/>
      <c r="L62" s="4">
        <v>1</v>
      </c>
      <c r="M62" s="4"/>
      <c r="N62" s="4"/>
      <c r="O62" s="4"/>
      <c r="P62" s="4"/>
      <c r="Q62" s="4"/>
      <c r="R62" s="4"/>
      <c r="S62" s="4"/>
      <c r="T62" s="4">
        <v>1</v>
      </c>
      <c r="U62" s="4"/>
      <c r="V62" s="4"/>
      <c r="W62" s="4">
        <v>30</v>
      </c>
      <c r="X62" s="4">
        <v>65</v>
      </c>
      <c r="Y62" s="4">
        <v>64</v>
      </c>
      <c r="Z62" s="4"/>
      <c r="AA62" s="4"/>
      <c r="AB62" s="4">
        <v>6</v>
      </c>
      <c r="AC62" s="4"/>
      <c r="AD62" s="4">
        <v>19</v>
      </c>
      <c r="AE62" s="4"/>
      <c r="AF62" s="4">
        <v>6</v>
      </c>
      <c r="AG62" s="4">
        <v>18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>
        <v>1</v>
      </c>
      <c r="AZ62" s="4"/>
      <c r="BA62" s="4"/>
      <c r="BB62" s="4"/>
      <c r="BC62" s="4"/>
      <c r="BD62" s="8">
        <f t="shared" si="0"/>
        <v>214</v>
      </c>
    </row>
    <row r="63" spans="1:56" ht="12.75" customHeight="1" x14ac:dyDescent="0.25">
      <c r="A63" s="3" t="s">
        <v>136</v>
      </c>
      <c r="B63" s="11" t="s">
        <v>135</v>
      </c>
      <c r="C63" s="12"/>
      <c r="D63" s="4"/>
      <c r="E63" s="4">
        <v>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>
        <v>1</v>
      </c>
      <c r="AE63" s="4"/>
      <c r="AF63" s="4">
        <v>6</v>
      </c>
      <c r="AG63" s="4">
        <v>80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8">
        <f t="shared" si="0"/>
        <v>89</v>
      </c>
    </row>
    <row r="64" spans="1:56" ht="12.75" customHeight="1" x14ac:dyDescent="0.25">
      <c r="A64" s="3" t="s">
        <v>137</v>
      </c>
      <c r="B64" s="11" t="s">
        <v>135</v>
      </c>
      <c r="C64" s="12"/>
      <c r="D64" s="4">
        <v>3</v>
      </c>
      <c r="E64" s="4">
        <v>4</v>
      </c>
      <c r="F64" s="4"/>
      <c r="G64" s="4">
        <v>34</v>
      </c>
      <c r="H64" s="4"/>
      <c r="I64" s="4"/>
      <c r="J64" s="4"/>
      <c r="K64" s="4"/>
      <c r="L64" s="4">
        <v>1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>
        <v>161</v>
      </c>
      <c r="Z64" s="4"/>
      <c r="AA64" s="4"/>
      <c r="AB64" s="4"/>
      <c r="AC64" s="4"/>
      <c r="AD64" s="4">
        <v>15</v>
      </c>
      <c r="AE64" s="4"/>
      <c r="AF64" s="4">
        <v>6</v>
      </c>
      <c r="AG64" s="4">
        <v>31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8">
        <f t="shared" si="0"/>
        <v>255</v>
      </c>
    </row>
    <row r="65" spans="1:56" ht="12.75" customHeight="1" x14ac:dyDescent="0.25">
      <c r="A65" s="3" t="s">
        <v>138</v>
      </c>
      <c r="B65" s="11" t="s">
        <v>135</v>
      </c>
      <c r="C65" s="1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>
        <v>2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8">
        <f t="shared" si="0"/>
        <v>2</v>
      </c>
    </row>
    <row r="66" spans="1:56" ht="12.75" customHeight="1" x14ac:dyDescent="0.25">
      <c r="A66" s="3" t="s">
        <v>139</v>
      </c>
      <c r="B66" s="11" t="s">
        <v>135</v>
      </c>
      <c r="C66" s="1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8</v>
      </c>
      <c r="Z66" s="4"/>
      <c r="AA66" s="4"/>
      <c r="AB66" s="4"/>
      <c r="AC66" s="4"/>
      <c r="AD66" s="4">
        <v>28</v>
      </c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8">
        <f t="shared" si="0"/>
        <v>36</v>
      </c>
    </row>
    <row r="67" spans="1:56" ht="12.75" customHeight="1" x14ac:dyDescent="0.25">
      <c r="A67" s="3" t="s">
        <v>140</v>
      </c>
      <c r="B67" s="11" t="s">
        <v>135</v>
      </c>
      <c r="C67" s="12"/>
      <c r="D67" s="4"/>
      <c r="E67" s="4"/>
      <c r="F67" s="4"/>
      <c r="G67" s="4">
        <v>1</v>
      </c>
      <c r="H67" s="4"/>
      <c r="I67" s="4">
        <v>1</v>
      </c>
      <c r="J67" s="4"/>
      <c r="K67" s="4"/>
      <c r="L67" s="4">
        <v>1</v>
      </c>
      <c r="M67" s="4"/>
      <c r="N67" s="4"/>
      <c r="O67" s="4"/>
      <c r="P67" s="4"/>
      <c r="Q67" s="4"/>
      <c r="R67" s="4">
        <v>30</v>
      </c>
      <c r="S67" s="4">
        <v>2</v>
      </c>
      <c r="T67" s="4"/>
      <c r="U67" s="4"/>
      <c r="V67" s="4"/>
      <c r="W67" s="4">
        <v>2</v>
      </c>
      <c r="X67" s="4">
        <v>3</v>
      </c>
      <c r="Y67" s="4">
        <v>30</v>
      </c>
      <c r="Z67" s="4"/>
      <c r="AA67" s="4"/>
      <c r="AB67" s="4"/>
      <c r="AC67" s="4"/>
      <c r="AD67" s="4"/>
      <c r="AE67" s="4"/>
      <c r="AF67" s="4">
        <v>4</v>
      </c>
      <c r="AG67" s="4">
        <v>22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8">
        <f t="shared" si="0"/>
        <v>96</v>
      </c>
    </row>
    <row r="68" spans="1:56" ht="12.75" customHeight="1" x14ac:dyDescent="0.25">
      <c r="A68" s="3" t="s">
        <v>141</v>
      </c>
      <c r="B68" s="11" t="s">
        <v>142</v>
      </c>
      <c r="C68" s="12"/>
      <c r="D68" s="4">
        <v>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v>2</v>
      </c>
      <c r="Q68" s="4"/>
      <c r="R68" s="4">
        <v>12</v>
      </c>
      <c r="S68" s="4"/>
      <c r="T68" s="4"/>
      <c r="U68" s="4"/>
      <c r="V68" s="4"/>
      <c r="W68" s="4">
        <v>6</v>
      </c>
      <c r="X68" s="4"/>
      <c r="Y68" s="4">
        <v>65</v>
      </c>
      <c r="Z68" s="4"/>
      <c r="AA68" s="4"/>
      <c r="AB68" s="4"/>
      <c r="AC68" s="4"/>
      <c r="AD68" s="4"/>
      <c r="AE68" s="4"/>
      <c r="AF68" s="4"/>
      <c r="AG68" s="4">
        <v>16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8">
        <f t="shared" si="0"/>
        <v>103</v>
      </c>
    </row>
    <row r="69" spans="1:56" ht="12.75" customHeight="1" x14ac:dyDescent="0.25">
      <c r="A69" s="3" t="s">
        <v>143</v>
      </c>
      <c r="B69" s="11" t="s">
        <v>142</v>
      </c>
      <c r="C69" s="12"/>
      <c r="D69" s="4"/>
      <c r="E69" s="4">
        <v>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>
        <v>66</v>
      </c>
      <c r="AE69" s="4"/>
      <c r="AF69" s="4">
        <v>3</v>
      </c>
      <c r="AG69" s="4">
        <v>36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8">
        <f t="shared" si="0"/>
        <v>109</v>
      </c>
    </row>
    <row r="70" spans="1:56" ht="12.75" customHeight="1" x14ac:dyDescent="0.25">
      <c r="A70" s="3" t="s">
        <v>144</v>
      </c>
      <c r="B70" s="11" t="s">
        <v>142</v>
      </c>
      <c r="C70" s="1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>
        <v>16</v>
      </c>
      <c r="Z70" s="4"/>
      <c r="AA70" s="4"/>
      <c r="AB70" s="4"/>
      <c r="AC70" s="4"/>
      <c r="AD70" s="4">
        <v>12</v>
      </c>
      <c r="AE70" s="4"/>
      <c r="AF70" s="4">
        <v>1</v>
      </c>
      <c r="AG70" s="4">
        <v>6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8">
        <f t="shared" ref="BD70:BD120" si="1">SUM(D70:BC70)</f>
        <v>35</v>
      </c>
    </row>
    <row r="71" spans="1:56" ht="12.75" customHeight="1" x14ac:dyDescent="0.25">
      <c r="A71" s="3" t="s">
        <v>145</v>
      </c>
      <c r="B71" s="11" t="s">
        <v>142</v>
      </c>
      <c r="C71" s="12"/>
      <c r="D71" s="4"/>
      <c r="E71" s="4"/>
      <c r="F71" s="4"/>
      <c r="G71" s="4"/>
      <c r="H71" s="4"/>
      <c r="I71" s="4"/>
      <c r="J71" s="4"/>
      <c r="K71" s="4"/>
      <c r="L71" s="4">
        <v>1</v>
      </c>
      <c r="M71" s="4"/>
      <c r="N71" s="4"/>
      <c r="O71" s="4"/>
      <c r="P71" s="4"/>
      <c r="Q71" s="4"/>
      <c r="R71" s="4"/>
      <c r="S71" s="4"/>
      <c r="T71" s="4"/>
      <c r="U71" s="4"/>
      <c r="V71" s="4">
        <v>4</v>
      </c>
      <c r="W71" s="4"/>
      <c r="X71" s="4">
        <v>25</v>
      </c>
      <c r="Y71" s="4">
        <v>95</v>
      </c>
      <c r="Z71" s="4"/>
      <c r="AA71" s="4"/>
      <c r="AB71" s="4">
        <v>12</v>
      </c>
      <c r="AC71" s="4"/>
      <c r="AD71" s="4"/>
      <c r="AE71" s="4"/>
      <c r="AF71" s="4"/>
      <c r="AG71" s="4">
        <v>2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8">
        <f t="shared" si="1"/>
        <v>139</v>
      </c>
    </row>
    <row r="72" spans="1:56" ht="12.75" customHeight="1" x14ac:dyDescent="0.25">
      <c r="A72" s="3" t="s">
        <v>146</v>
      </c>
      <c r="B72" s="11" t="s">
        <v>142</v>
      </c>
      <c r="C72" s="12"/>
      <c r="D72" s="4"/>
      <c r="E72" s="4"/>
      <c r="F72" s="4"/>
      <c r="G72" s="4"/>
      <c r="H72" s="4"/>
      <c r="I72" s="4"/>
      <c r="J72" s="4"/>
      <c r="K72" s="4"/>
      <c r="L72" s="4">
        <v>1</v>
      </c>
      <c r="M72" s="4">
        <v>2</v>
      </c>
      <c r="N72" s="4"/>
      <c r="O72" s="4"/>
      <c r="P72" s="4"/>
      <c r="Q72" s="4"/>
      <c r="R72" s="4">
        <v>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>
        <v>6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8">
        <f t="shared" si="1"/>
        <v>17</v>
      </c>
    </row>
    <row r="73" spans="1:56" ht="12.75" customHeight="1" x14ac:dyDescent="0.25">
      <c r="A73" s="3" t="s">
        <v>147</v>
      </c>
      <c r="B73" s="11" t="s">
        <v>142</v>
      </c>
      <c r="C73" s="12"/>
      <c r="D73" s="4"/>
      <c r="E73" s="4"/>
      <c r="F73" s="4"/>
      <c r="G73" s="4"/>
      <c r="H73" s="4"/>
      <c r="I73" s="4"/>
      <c r="J73" s="4"/>
      <c r="K73" s="4">
        <v>2</v>
      </c>
      <c r="L73" s="4">
        <v>1</v>
      </c>
      <c r="M73" s="4">
        <v>2</v>
      </c>
      <c r="N73" s="4"/>
      <c r="O73" s="4"/>
      <c r="P73" s="4">
        <v>2</v>
      </c>
      <c r="Q73" s="4"/>
      <c r="R73" s="4"/>
      <c r="S73" s="4"/>
      <c r="T73" s="4"/>
      <c r="U73" s="4"/>
      <c r="V73" s="4"/>
      <c r="W73" s="4"/>
      <c r="X73" s="4"/>
      <c r="Y73" s="4">
        <v>97</v>
      </c>
      <c r="Z73" s="4"/>
      <c r="AA73" s="4"/>
      <c r="AB73" s="4"/>
      <c r="AC73" s="4"/>
      <c r="AD73" s="4"/>
      <c r="AE73" s="4"/>
      <c r="AF73" s="4">
        <v>2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>
        <v>24</v>
      </c>
      <c r="AV73" s="4"/>
      <c r="AW73" s="4"/>
      <c r="AX73" s="4"/>
      <c r="AY73" s="4"/>
      <c r="AZ73" s="4"/>
      <c r="BA73" s="4"/>
      <c r="BB73" s="4"/>
      <c r="BC73" s="4"/>
      <c r="BD73" s="8">
        <f t="shared" si="1"/>
        <v>130</v>
      </c>
    </row>
    <row r="74" spans="1:56" ht="12.75" customHeight="1" x14ac:dyDescent="0.25">
      <c r="A74" s="3" t="s">
        <v>148</v>
      </c>
      <c r="B74" s="11" t="s">
        <v>142</v>
      </c>
      <c r="C74" s="1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>
        <v>2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8">
        <f t="shared" si="1"/>
        <v>2</v>
      </c>
    </row>
    <row r="75" spans="1:56" ht="12.75" customHeight="1" x14ac:dyDescent="0.25">
      <c r="A75" s="3" t="s">
        <v>149</v>
      </c>
      <c r="B75" s="11" t="s">
        <v>142</v>
      </c>
      <c r="C75" s="12"/>
      <c r="D75" s="4"/>
      <c r="E75" s="4"/>
      <c r="F75" s="4"/>
      <c r="G75" s="4"/>
      <c r="H75" s="4"/>
      <c r="I75" s="4"/>
      <c r="J75" s="4"/>
      <c r="K75" s="4">
        <v>1</v>
      </c>
      <c r="L75" s="4"/>
      <c r="M75" s="4"/>
      <c r="N75" s="4"/>
      <c r="O75" s="4"/>
      <c r="P75" s="4"/>
      <c r="Q75" s="4"/>
      <c r="R75" s="4">
        <v>12</v>
      </c>
      <c r="S75" s="4"/>
      <c r="T75" s="4"/>
      <c r="U75" s="4"/>
      <c r="V75" s="4"/>
      <c r="W75" s="4"/>
      <c r="X75" s="4"/>
      <c r="Y75" s="4">
        <v>52</v>
      </c>
      <c r="Z75" s="4"/>
      <c r="AA75" s="4"/>
      <c r="AB75" s="4"/>
      <c r="AC75" s="4"/>
      <c r="AD75" s="4"/>
      <c r="AE75" s="4"/>
      <c r="AF75" s="4"/>
      <c r="AG75" s="4">
        <v>14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8">
        <f t="shared" si="1"/>
        <v>79</v>
      </c>
    </row>
    <row r="76" spans="1:56" ht="12.75" customHeight="1" x14ac:dyDescent="0.25">
      <c r="A76" s="3" t="s">
        <v>150</v>
      </c>
      <c r="B76" s="11" t="s">
        <v>151</v>
      </c>
      <c r="C76" s="12"/>
      <c r="D76" s="4">
        <v>7</v>
      </c>
      <c r="E76" s="4">
        <v>16</v>
      </c>
      <c r="F76" s="4"/>
      <c r="G76" s="4">
        <v>20</v>
      </c>
      <c r="H76" s="4"/>
      <c r="I76" s="4"/>
      <c r="J76" s="4"/>
      <c r="K76" s="4">
        <v>1</v>
      </c>
      <c r="L76" s="4">
        <v>9</v>
      </c>
      <c r="M76" s="4"/>
      <c r="N76" s="4"/>
      <c r="O76" s="4"/>
      <c r="P76" s="4">
        <v>2</v>
      </c>
      <c r="Q76" s="4"/>
      <c r="R76" s="4"/>
      <c r="S76" s="4">
        <v>4</v>
      </c>
      <c r="T76" s="4">
        <v>6</v>
      </c>
      <c r="U76" s="4"/>
      <c r="V76" s="4"/>
      <c r="W76" s="4">
        <v>7</v>
      </c>
      <c r="X76" s="4"/>
      <c r="Y76" s="4">
        <v>51</v>
      </c>
      <c r="Z76" s="4"/>
      <c r="AA76" s="4"/>
      <c r="AB76" s="4"/>
      <c r="AC76" s="4"/>
      <c r="AD76" s="4">
        <v>2</v>
      </c>
      <c r="AE76" s="4"/>
      <c r="AF76" s="4">
        <v>27</v>
      </c>
      <c r="AG76" s="4">
        <v>329</v>
      </c>
      <c r="AH76" s="4">
        <v>7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>
        <v>1</v>
      </c>
      <c r="AX76" s="4"/>
      <c r="AY76" s="4">
        <v>1</v>
      </c>
      <c r="AZ76" s="4"/>
      <c r="BA76" s="4">
        <v>13</v>
      </c>
      <c r="BB76" s="4"/>
      <c r="BC76" s="4"/>
      <c r="BD76" s="8">
        <f t="shared" si="1"/>
        <v>503</v>
      </c>
    </row>
    <row r="77" spans="1:56" ht="12.75" customHeight="1" x14ac:dyDescent="0.25">
      <c r="A77" s="3" t="s">
        <v>152</v>
      </c>
      <c r="B77" s="11" t="s">
        <v>153</v>
      </c>
      <c r="C77" s="12"/>
      <c r="D77" s="4">
        <v>2</v>
      </c>
      <c r="E77" s="4">
        <v>6</v>
      </c>
      <c r="F77" s="4"/>
      <c r="G77" s="4">
        <v>4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>
        <v>8</v>
      </c>
      <c r="Z77" s="4">
        <v>1</v>
      </c>
      <c r="AA77" s="4"/>
      <c r="AB77" s="4"/>
      <c r="AC77" s="4"/>
      <c r="AD77" s="4">
        <v>50</v>
      </c>
      <c r="AE77" s="4"/>
      <c r="AF77" s="4">
        <v>4</v>
      </c>
      <c r="AG77" s="4">
        <v>75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8">
        <f t="shared" si="1"/>
        <v>150</v>
      </c>
    </row>
    <row r="78" spans="1:56" ht="12.75" customHeight="1" x14ac:dyDescent="0.25">
      <c r="A78" s="3" t="s">
        <v>154</v>
      </c>
      <c r="B78" s="11" t="s">
        <v>153</v>
      </c>
      <c r="C78" s="1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4</v>
      </c>
      <c r="Q78" s="4"/>
      <c r="R78" s="4"/>
      <c r="S78" s="4"/>
      <c r="T78" s="4"/>
      <c r="U78" s="4"/>
      <c r="V78" s="4"/>
      <c r="W78" s="4"/>
      <c r="X78" s="4"/>
      <c r="Y78" s="4">
        <v>20</v>
      </c>
      <c r="Z78" s="4"/>
      <c r="AA78" s="4"/>
      <c r="AB78" s="4"/>
      <c r="AC78" s="4"/>
      <c r="AD78" s="4">
        <v>33</v>
      </c>
      <c r="AE78" s="4"/>
      <c r="AF78" s="4">
        <v>3</v>
      </c>
      <c r="AG78" s="4">
        <v>13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8">
        <f t="shared" si="1"/>
        <v>73</v>
      </c>
    </row>
    <row r="79" spans="1:56" ht="12.75" customHeight="1" x14ac:dyDescent="0.25">
      <c r="A79" s="3" t="s">
        <v>155</v>
      </c>
      <c r="B79" s="11" t="s">
        <v>153</v>
      </c>
      <c r="C79" s="12"/>
      <c r="D79" s="4"/>
      <c r="E79" s="4"/>
      <c r="F79" s="4"/>
      <c r="G79" s="4"/>
      <c r="H79" s="4"/>
      <c r="I79" s="4"/>
      <c r="J79" s="4"/>
      <c r="K79" s="4"/>
      <c r="L79" s="4">
        <v>2</v>
      </c>
      <c r="M79" s="4">
        <v>2</v>
      </c>
      <c r="N79" s="4"/>
      <c r="O79" s="4"/>
      <c r="P79" s="4"/>
      <c r="Q79" s="4"/>
      <c r="R79" s="4"/>
      <c r="S79" s="4"/>
      <c r="T79" s="4"/>
      <c r="U79" s="4"/>
      <c r="V79" s="4"/>
      <c r="W79" s="4">
        <v>5</v>
      </c>
      <c r="X79" s="4"/>
      <c r="Y79" s="4">
        <v>26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8">
        <f t="shared" si="1"/>
        <v>35</v>
      </c>
    </row>
    <row r="80" spans="1:56" ht="12.75" customHeight="1" x14ac:dyDescent="0.25">
      <c r="A80" s="3" t="s">
        <v>156</v>
      </c>
      <c r="B80" s="11" t="s">
        <v>153</v>
      </c>
      <c r="C80" s="12"/>
      <c r="D80" s="4"/>
      <c r="E80" s="4"/>
      <c r="F80" s="4"/>
      <c r="G80" s="4"/>
      <c r="H80" s="4"/>
      <c r="I80" s="4"/>
      <c r="J80" s="4"/>
      <c r="K80" s="4">
        <v>1</v>
      </c>
      <c r="L80" s="4">
        <v>3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8">
        <f t="shared" si="1"/>
        <v>4</v>
      </c>
    </row>
    <row r="81" spans="1:56" ht="12.75" customHeight="1" x14ac:dyDescent="0.25">
      <c r="A81" s="3" t="s">
        <v>157</v>
      </c>
      <c r="B81" s="11" t="s">
        <v>153</v>
      </c>
      <c r="C81" s="12"/>
      <c r="D81" s="4"/>
      <c r="E81" s="4"/>
      <c r="F81" s="4"/>
      <c r="G81" s="4"/>
      <c r="H81" s="4"/>
      <c r="I81" s="4"/>
      <c r="J81" s="4"/>
      <c r="K81" s="4"/>
      <c r="L81" s="4">
        <v>1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8">
        <f t="shared" si="1"/>
        <v>1</v>
      </c>
    </row>
    <row r="82" spans="1:56" ht="12.75" customHeight="1" x14ac:dyDescent="0.25">
      <c r="A82" s="3" t="s">
        <v>158</v>
      </c>
      <c r="B82" s="11" t="s">
        <v>153</v>
      </c>
      <c r="C82" s="1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>
        <v>2</v>
      </c>
      <c r="Q82" s="4"/>
      <c r="R82" s="4"/>
      <c r="S82" s="4"/>
      <c r="T82" s="4"/>
      <c r="U82" s="4"/>
      <c r="V82" s="4"/>
      <c r="W82" s="4"/>
      <c r="X82" s="4"/>
      <c r="Y82" s="4">
        <v>23</v>
      </c>
      <c r="Z82" s="4"/>
      <c r="AA82" s="4"/>
      <c r="AB82" s="4"/>
      <c r="AC82" s="4"/>
      <c r="AD82" s="4"/>
      <c r="AE82" s="4"/>
      <c r="AF82" s="4"/>
      <c r="AG82" s="4">
        <v>1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8">
        <f t="shared" si="1"/>
        <v>26</v>
      </c>
    </row>
    <row r="83" spans="1:56" ht="12.75" customHeight="1" x14ac:dyDescent="0.25">
      <c r="A83" s="3" t="s">
        <v>159</v>
      </c>
      <c r="B83" s="11" t="s">
        <v>153</v>
      </c>
      <c r="C83" s="12"/>
      <c r="D83" s="4"/>
      <c r="E83" s="4"/>
      <c r="F83" s="4"/>
      <c r="G83" s="4"/>
      <c r="H83" s="4"/>
      <c r="I83" s="4"/>
      <c r="J83" s="4"/>
      <c r="K83" s="4"/>
      <c r="L83" s="4">
        <v>1</v>
      </c>
      <c r="M83" s="4">
        <v>2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>
        <v>22</v>
      </c>
      <c r="Z83" s="4"/>
      <c r="AA83" s="4"/>
      <c r="AB83" s="4"/>
      <c r="AC83" s="4"/>
      <c r="AD83" s="4"/>
      <c r="AE83" s="4"/>
      <c r="AF83" s="4">
        <v>1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8">
        <f t="shared" si="1"/>
        <v>26</v>
      </c>
    </row>
    <row r="84" spans="1:56" ht="12.75" customHeight="1" x14ac:dyDescent="0.25">
      <c r="A84" s="3" t="s">
        <v>160</v>
      </c>
      <c r="B84" s="11" t="s">
        <v>153</v>
      </c>
      <c r="C84" s="12"/>
      <c r="D84" s="4"/>
      <c r="E84" s="4"/>
      <c r="F84" s="4"/>
      <c r="G84" s="4"/>
      <c r="H84" s="4"/>
      <c r="I84" s="4"/>
      <c r="J84" s="4"/>
      <c r="K84" s="4"/>
      <c r="L84" s="4">
        <v>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>
        <v>5</v>
      </c>
      <c r="AM84" s="4"/>
      <c r="AN84" s="4"/>
      <c r="AO84" s="4"/>
      <c r="AP84" s="4"/>
      <c r="AQ84" s="4"/>
      <c r="AR84" s="4"/>
      <c r="AS84" s="4"/>
      <c r="AT84" s="4"/>
      <c r="AU84" s="4">
        <v>8</v>
      </c>
      <c r="AV84" s="4"/>
      <c r="AW84" s="4"/>
      <c r="AX84" s="4"/>
      <c r="AY84" s="4"/>
      <c r="AZ84" s="4"/>
      <c r="BA84" s="4"/>
      <c r="BB84" s="4"/>
      <c r="BC84" s="4"/>
      <c r="BD84" s="8">
        <f t="shared" si="1"/>
        <v>16</v>
      </c>
    </row>
    <row r="85" spans="1:56" ht="12.75" customHeight="1" x14ac:dyDescent="0.25">
      <c r="A85" s="3" t="s">
        <v>161</v>
      </c>
      <c r="B85" s="11" t="s">
        <v>153</v>
      </c>
      <c r="C85" s="1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>
        <v>5</v>
      </c>
      <c r="Z85" s="4"/>
      <c r="AA85" s="4"/>
      <c r="AB85" s="4"/>
      <c r="AC85" s="4"/>
      <c r="AD85" s="4">
        <v>15</v>
      </c>
      <c r="AE85" s="4"/>
      <c r="AF85" s="4">
        <v>4</v>
      </c>
      <c r="AG85" s="4">
        <v>12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8">
        <f t="shared" si="1"/>
        <v>36</v>
      </c>
    </row>
    <row r="86" spans="1:56" ht="12.75" customHeight="1" x14ac:dyDescent="0.25">
      <c r="A86" s="3" t="s">
        <v>162</v>
      </c>
      <c r="B86" s="11" t="s">
        <v>153</v>
      </c>
      <c r="C86" s="12"/>
      <c r="D86" s="4"/>
      <c r="E86" s="4"/>
      <c r="F86" s="4"/>
      <c r="G86" s="4"/>
      <c r="H86" s="4"/>
      <c r="I86" s="4"/>
      <c r="J86" s="4"/>
      <c r="K86" s="4"/>
      <c r="L86" s="4">
        <v>2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>
        <v>27</v>
      </c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8">
        <f t="shared" si="1"/>
        <v>29</v>
      </c>
    </row>
    <row r="87" spans="1:56" ht="12.75" customHeight="1" x14ac:dyDescent="0.25">
      <c r="A87" s="3" t="s">
        <v>163</v>
      </c>
      <c r="B87" s="11" t="s">
        <v>153</v>
      </c>
      <c r="C87" s="12"/>
      <c r="D87" s="4">
        <v>1</v>
      </c>
      <c r="E87" s="4"/>
      <c r="F87" s="4"/>
      <c r="G87" s="4"/>
      <c r="H87" s="4"/>
      <c r="I87" s="4"/>
      <c r="J87" s="4"/>
      <c r="K87" s="4"/>
      <c r="L87" s="4">
        <v>1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>
        <v>8</v>
      </c>
      <c r="X87" s="4"/>
      <c r="Y87" s="4">
        <v>20</v>
      </c>
      <c r="Z87" s="4"/>
      <c r="AA87" s="4"/>
      <c r="AB87" s="4">
        <v>23</v>
      </c>
      <c r="AC87" s="4"/>
      <c r="AD87" s="4"/>
      <c r="AE87" s="4">
        <v>2</v>
      </c>
      <c r="AF87" s="4">
        <v>22</v>
      </c>
      <c r="AG87" s="4">
        <v>105</v>
      </c>
      <c r="AH87" s="4"/>
      <c r="AI87" s="4"/>
      <c r="AJ87" s="4"/>
      <c r="AK87" s="4"/>
      <c r="AL87" s="4"/>
      <c r="AM87" s="4"/>
      <c r="AN87" s="4"/>
      <c r="AO87" s="4"/>
      <c r="AP87" s="4"/>
      <c r="AQ87" s="4">
        <v>2</v>
      </c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8">
        <f t="shared" si="1"/>
        <v>184</v>
      </c>
    </row>
    <row r="88" spans="1:56" ht="12.75" customHeight="1" x14ac:dyDescent="0.25">
      <c r="A88" s="3" t="s">
        <v>164</v>
      </c>
      <c r="B88" s="11" t="s">
        <v>165</v>
      </c>
      <c r="C88" s="12"/>
      <c r="D88" s="4"/>
      <c r="E88" s="4"/>
      <c r="F88" s="4"/>
      <c r="G88" s="4">
        <v>3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>
        <v>2</v>
      </c>
      <c r="Z88" s="4">
        <v>1</v>
      </c>
      <c r="AA88" s="4"/>
      <c r="AB88" s="4"/>
      <c r="AC88" s="4"/>
      <c r="AD88" s="4"/>
      <c r="AE88" s="4"/>
      <c r="AF88" s="4">
        <v>2</v>
      </c>
      <c r="AG88" s="4">
        <v>6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8">
        <f t="shared" si="1"/>
        <v>14</v>
      </c>
    </row>
    <row r="89" spans="1:56" ht="12.75" customHeight="1" x14ac:dyDescent="0.25">
      <c r="A89" s="3" t="s">
        <v>166</v>
      </c>
      <c r="B89" s="11" t="s">
        <v>165</v>
      </c>
      <c r="C89" s="12"/>
      <c r="D89" s="4"/>
      <c r="E89" s="4">
        <v>2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4</v>
      </c>
      <c r="T89" s="4"/>
      <c r="U89" s="4"/>
      <c r="V89" s="4"/>
      <c r="W89" s="4"/>
      <c r="X89" s="4"/>
      <c r="Y89" s="4">
        <v>30</v>
      </c>
      <c r="Z89" s="4">
        <v>2</v>
      </c>
      <c r="AA89" s="4"/>
      <c r="AB89" s="4"/>
      <c r="AC89" s="4"/>
      <c r="AD89" s="4"/>
      <c r="AE89" s="4"/>
      <c r="AF89" s="4">
        <v>6</v>
      </c>
      <c r="AG89" s="4">
        <v>27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8">
        <f t="shared" si="1"/>
        <v>71</v>
      </c>
    </row>
    <row r="90" spans="1:56" ht="12.75" customHeight="1" x14ac:dyDescent="0.25">
      <c r="A90" s="3" t="s">
        <v>167</v>
      </c>
      <c r="B90" s="11" t="s">
        <v>165</v>
      </c>
      <c r="C90" s="12"/>
      <c r="D90" s="4"/>
      <c r="E90" s="4"/>
      <c r="F90" s="4"/>
      <c r="G90" s="4">
        <v>4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>
        <v>9</v>
      </c>
      <c r="Z90" s="4">
        <v>4</v>
      </c>
      <c r="AA90" s="4"/>
      <c r="AB90" s="4"/>
      <c r="AC90" s="4"/>
      <c r="AD90" s="4"/>
      <c r="AE90" s="4"/>
      <c r="AF90" s="4">
        <v>8</v>
      </c>
      <c r="AG90" s="4">
        <v>4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8">
        <f t="shared" si="1"/>
        <v>29</v>
      </c>
    </row>
    <row r="91" spans="1:56" ht="12.75" customHeight="1" x14ac:dyDescent="0.25">
      <c r="A91" s="3" t="s">
        <v>168</v>
      </c>
      <c r="B91" s="11" t="s">
        <v>165</v>
      </c>
      <c r="C91" s="12"/>
      <c r="D91" s="4">
        <v>2</v>
      </c>
      <c r="E91" s="4"/>
      <c r="F91" s="4"/>
      <c r="G91" s="4">
        <v>2</v>
      </c>
      <c r="H91" s="4"/>
      <c r="I91" s="4"/>
      <c r="J91" s="4"/>
      <c r="K91" s="4"/>
      <c r="L91" s="4">
        <v>3</v>
      </c>
      <c r="M91" s="4"/>
      <c r="N91" s="4"/>
      <c r="O91" s="4"/>
      <c r="P91" s="4"/>
      <c r="Q91" s="4"/>
      <c r="R91" s="4"/>
      <c r="S91" s="4">
        <v>16</v>
      </c>
      <c r="T91" s="4"/>
      <c r="U91" s="4"/>
      <c r="V91" s="4"/>
      <c r="W91" s="4">
        <v>4</v>
      </c>
      <c r="X91" s="4">
        <v>24</v>
      </c>
      <c r="Y91" s="4">
        <v>28</v>
      </c>
      <c r="Z91" s="4">
        <v>3</v>
      </c>
      <c r="AA91" s="4"/>
      <c r="AB91" s="4">
        <v>3</v>
      </c>
      <c r="AC91" s="4"/>
      <c r="AD91" s="4">
        <v>4</v>
      </c>
      <c r="AE91" s="4"/>
      <c r="AF91" s="4">
        <v>7</v>
      </c>
      <c r="AG91" s="4">
        <v>4</v>
      </c>
      <c r="AH91" s="4"/>
      <c r="AI91" s="4"/>
      <c r="AJ91" s="4"/>
      <c r="AK91" s="4"/>
      <c r="AL91" s="4"/>
      <c r="AM91" s="4"/>
      <c r="AN91" s="4"/>
      <c r="AO91" s="4"/>
      <c r="AP91" s="4"/>
      <c r="AQ91" s="4">
        <v>3</v>
      </c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8">
        <f t="shared" si="1"/>
        <v>103</v>
      </c>
    </row>
    <row r="92" spans="1:56" ht="12.75" customHeight="1" x14ac:dyDescent="0.25">
      <c r="A92" s="3" t="s">
        <v>169</v>
      </c>
      <c r="B92" s="11" t="s">
        <v>170</v>
      </c>
      <c r="C92" s="12"/>
      <c r="D92" s="4"/>
      <c r="E92" s="4">
        <v>3</v>
      </c>
      <c r="F92" s="4"/>
      <c r="G92" s="4">
        <v>2</v>
      </c>
      <c r="H92" s="4"/>
      <c r="I92" s="4"/>
      <c r="J92" s="4"/>
      <c r="K92" s="4"/>
      <c r="L92" s="4">
        <v>2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>
        <v>72</v>
      </c>
      <c r="Z92" s="4">
        <v>6</v>
      </c>
      <c r="AA92" s="4"/>
      <c r="AB92" s="4"/>
      <c r="AC92" s="4"/>
      <c r="AD92" s="4">
        <v>11</v>
      </c>
      <c r="AE92" s="4"/>
      <c r="AF92" s="4">
        <v>2</v>
      </c>
      <c r="AG92" s="4">
        <v>17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8">
        <f t="shared" si="1"/>
        <v>115</v>
      </c>
    </row>
    <row r="93" spans="1:56" ht="12.75" customHeight="1" x14ac:dyDescent="0.25">
      <c r="A93" s="3" t="s">
        <v>171</v>
      </c>
      <c r="B93" s="11" t="s">
        <v>170</v>
      </c>
      <c r="C93" s="12"/>
      <c r="D93" s="4"/>
      <c r="E93" s="4"/>
      <c r="F93" s="4"/>
      <c r="G93" s="4"/>
      <c r="H93" s="4"/>
      <c r="I93" s="4"/>
      <c r="J93" s="4"/>
      <c r="K93" s="4"/>
      <c r="L93" s="4">
        <v>2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>
        <v>1</v>
      </c>
      <c r="X93" s="4"/>
      <c r="Y93" s="4">
        <v>4</v>
      </c>
      <c r="Z93" s="4"/>
      <c r="AA93" s="4"/>
      <c r="AB93" s="4"/>
      <c r="AC93" s="4"/>
      <c r="AD93" s="4"/>
      <c r="AE93" s="4"/>
      <c r="AF93" s="4">
        <v>1</v>
      </c>
      <c r="AG93" s="4">
        <v>4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8">
        <f t="shared" si="1"/>
        <v>12</v>
      </c>
    </row>
    <row r="94" spans="1:56" ht="12.75" customHeight="1" x14ac:dyDescent="0.25">
      <c r="A94" s="3" t="s">
        <v>172</v>
      </c>
      <c r="B94" s="11" t="s">
        <v>173</v>
      </c>
      <c r="C94" s="12"/>
      <c r="D94" s="4"/>
      <c r="E94" s="4">
        <v>2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>
        <v>16</v>
      </c>
      <c r="S94" s="4">
        <v>24</v>
      </c>
      <c r="T94" s="4"/>
      <c r="U94" s="4"/>
      <c r="V94" s="4"/>
      <c r="W94" s="4"/>
      <c r="X94" s="4"/>
      <c r="Y94" s="4">
        <v>24</v>
      </c>
      <c r="Z94" s="4"/>
      <c r="AA94" s="4"/>
      <c r="AB94" s="4"/>
      <c r="AC94" s="4"/>
      <c r="AD94" s="4"/>
      <c r="AE94" s="4"/>
      <c r="AF94" s="4">
        <v>12</v>
      </c>
      <c r="AG94" s="4">
        <v>16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8">
        <f t="shared" si="1"/>
        <v>94</v>
      </c>
    </row>
    <row r="95" spans="1:56" ht="12.75" customHeight="1" x14ac:dyDescent="0.25">
      <c r="A95" s="3" t="s">
        <v>174</v>
      </c>
      <c r="B95" s="11" t="s">
        <v>173</v>
      </c>
      <c r="C95" s="1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>
        <v>29</v>
      </c>
      <c r="Z95" s="4"/>
      <c r="AA95" s="4"/>
      <c r="AB95" s="4"/>
      <c r="AC95" s="4"/>
      <c r="AD95" s="4">
        <v>10</v>
      </c>
      <c r="AE95" s="4"/>
      <c r="AF95" s="4">
        <v>8</v>
      </c>
      <c r="AG95" s="4">
        <v>9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8">
        <f t="shared" si="1"/>
        <v>56</v>
      </c>
    </row>
    <row r="96" spans="1:56" ht="12.75" customHeight="1" x14ac:dyDescent="0.25">
      <c r="A96" s="3" t="s">
        <v>175</v>
      </c>
      <c r="B96" s="11" t="s">
        <v>173</v>
      </c>
      <c r="C96" s="12"/>
      <c r="D96" s="4"/>
      <c r="E96" s="4">
        <v>1</v>
      </c>
      <c r="F96" s="4"/>
      <c r="G96" s="4">
        <v>18</v>
      </c>
      <c r="H96" s="4"/>
      <c r="I96" s="4"/>
      <c r="J96" s="4"/>
      <c r="K96" s="4">
        <v>1</v>
      </c>
      <c r="L96" s="4">
        <v>6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>
        <v>30</v>
      </c>
      <c r="Z96" s="4"/>
      <c r="AA96" s="4"/>
      <c r="AB96" s="4">
        <v>5</v>
      </c>
      <c r="AC96" s="4"/>
      <c r="AD96" s="4">
        <v>4</v>
      </c>
      <c r="AE96" s="4"/>
      <c r="AF96" s="4">
        <v>19</v>
      </c>
      <c r="AG96" s="4">
        <v>80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8">
        <f t="shared" si="1"/>
        <v>164</v>
      </c>
    </row>
    <row r="97" spans="1:56" ht="12.75" customHeight="1" x14ac:dyDescent="0.25">
      <c r="A97" s="3" t="s">
        <v>176</v>
      </c>
      <c r="B97" s="11" t="s">
        <v>173</v>
      </c>
      <c r="C97" s="12"/>
      <c r="D97" s="4"/>
      <c r="E97" s="4"/>
      <c r="F97" s="4"/>
      <c r="G97" s="4">
        <v>11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>
        <v>45</v>
      </c>
      <c r="Z97" s="4"/>
      <c r="AA97" s="4"/>
      <c r="AB97" s="4"/>
      <c r="AC97" s="4">
        <v>11</v>
      </c>
      <c r="AD97" s="4"/>
      <c r="AE97" s="4"/>
      <c r="AF97" s="4">
        <v>14</v>
      </c>
      <c r="AG97" s="4">
        <v>12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8">
        <f t="shared" si="1"/>
        <v>93</v>
      </c>
    </row>
    <row r="98" spans="1:56" ht="12.75" customHeight="1" x14ac:dyDescent="0.25">
      <c r="A98" s="3" t="s">
        <v>177</v>
      </c>
      <c r="B98" s="11" t="s">
        <v>178</v>
      </c>
      <c r="C98" s="12"/>
      <c r="D98" s="4"/>
      <c r="E98" s="4"/>
      <c r="F98" s="4"/>
      <c r="G98" s="4"/>
      <c r="H98" s="4"/>
      <c r="I98" s="4"/>
      <c r="J98" s="4"/>
      <c r="K98" s="4"/>
      <c r="L98" s="4">
        <v>2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>
        <v>59</v>
      </c>
      <c r="Z98" s="4">
        <v>2</v>
      </c>
      <c r="AA98" s="4"/>
      <c r="AB98" s="4"/>
      <c r="AC98" s="4"/>
      <c r="AD98" s="4"/>
      <c r="AE98" s="4"/>
      <c r="AF98" s="4">
        <v>9</v>
      </c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8">
        <f t="shared" si="1"/>
        <v>72</v>
      </c>
    </row>
    <row r="99" spans="1:56" ht="12.75" customHeight="1" x14ac:dyDescent="0.25">
      <c r="A99" s="3" t="s">
        <v>179</v>
      </c>
      <c r="B99" s="11" t="s">
        <v>180</v>
      </c>
      <c r="C99" s="1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>
        <v>34</v>
      </c>
      <c r="Z99" s="4">
        <v>2</v>
      </c>
      <c r="AA99" s="4"/>
      <c r="AB99" s="4"/>
      <c r="AC99" s="4"/>
      <c r="AD99" s="4"/>
      <c r="AE99" s="4"/>
      <c r="AF99" s="4">
        <v>4</v>
      </c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8">
        <f t="shared" si="1"/>
        <v>40</v>
      </c>
    </row>
    <row r="100" spans="1:56" ht="12.75" customHeight="1" x14ac:dyDescent="0.25">
      <c r="A100" s="3" t="s">
        <v>181</v>
      </c>
      <c r="B100" s="11" t="s">
        <v>180</v>
      </c>
      <c r="C100" s="12"/>
      <c r="D100" s="4">
        <v>4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>
        <v>12</v>
      </c>
      <c r="X100" s="4"/>
      <c r="Y100" s="4">
        <v>46</v>
      </c>
      <c r="Z100" s="4">
        <v>2</v>
      </c>
      <c r="AA100" s="4"/>
      <c r="AB100" s="4"/>
      <c r="AC100" s="4"/>
      <c r="AD100" s="4"/>
      <c r="AE100" s="4"/>
      <c r="AF100" s="4">
        <v>16</v>
      </c>
      <c r="AG100" s="4">
        <v>16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8">
        <f t="shared" si="1"/>
        <v>96</v>
      </c>
    </row>
    <row r="101" spans="1:56" ht="12.75" customHeight="1" x14ac:dyDescent="0.25">
      <c r="A101" s="3" t="s">
        <v>182</v>
      </c>
      <c r="B101" s="11" t="s">
        <v>183</v>
      </c>
      <c r="C101" s="12"/>
      <c r="D101" s="4">
        <v>7</v>
      </c>
      <c r="E101" s="4">
        <v>6</v>
      </c>
      <c r="F101" s="4"/>
      <c r="G101" s="4">
        <v>3</v>
      </c>
      <c r="H101" s="4"/>
      <c r="I101" s="4"/>
      <c r="J101" s="4"/>
      <c r="K101" s="4"/>
      <c r="L101" s="4"/>
      <c r="M101" s="4"/>
      <c r="N101" s="4"/>
      <c r="O101" s="4"/>
      <c r="P101" s="4">
        <v>2</v>
      </c>
      <c r="Q101" s="4"/>
      <c r="R101" s="4">
        <v>26</v>
      </c>
      <c r="S101" s="4">
        <v>9</v>
      </c>
      <c r="T101" s="4"/>
      <c r="U101" s="4"/>
      <c r="V101" s="4">
        <v>14</v>
      </c>
      <c r="W101" s="4">
        <v>34</v>
      </c>
      <c r="X101" s="4"/>
      <c r="Y101" s="4">
        <v>540</v>
      </c>
      <c r="Z101" s="4"/>
      <c r="AA101" s="4">
        <v>1</v>
      </c>
      <c r="AB101" s="4">
        <v>42</v>
      </c>
      <c r="AC101" s="4">
        <v>31</v>
      </c>
      <c r="AD101" s="4">
        <v>42</v>
      </c>
      <c r="AE101" s="4">
        <v>1</v>
      </c>
      <c r="AF101" s="4">
        <v>3</v>
      </c>
      <c r="AG101" s="4">
        <v>12</v>
      </c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8">
        <f t="shared" si="1"/>
        <v>773</v>
      </c>
    </row>
    <row r="102" spans="1:56" ht="12.75" customHeight="1" x14ac:dyDescent="0.25">
      <c r="A102" s="3" t="s">
        <v>184</v>
      </c>
      <c r="B102" s="11" t="s">
        <v>185</v>
      </c>
      <c r="C102" s="12"/>
      <c r="D102" s="4"/>
      <c r="E102" s="4"/>
      <c r="F102" s="4"/>
      <c r="G102" s="4"/>
      <c r="H102" s="4"/>
      <c r="I102" s="4"/>
      <c r="J102" s="4"/>
      <c r="K102" s="4"/>
      <c r="L102" s="4">
        <v>2</v>
      </c>
      <c r="M102" s="4"/>
      <c r="N102" s="4"/>
      <c r="O102" s="4"/>
      <c r="P102" s="4"/>
      <c r="Q102" s="4"/>
      <c r="R102" s="4"/>
      <c r="S102" s="4"/>
      <c r="T102" s="4"/>
      <c r="U102" s="4"/>
      <c r="V102" s="4">
        <v>1</v>
      </c>
      <c r="W102" s="4"/>
      <c r="X102" s="4">
        <v>1</v>
      </c>
      <c r="Y102" s="4"/>
      <c r="Z102" s="4"/>
      <c r="AA102" s="4"/>
      <c r="AB102" s="4"/>
      <c r="AC102" s="4"/>
      <c r="AD102" s="4"/>
      <c r="AE102" s="4"/>
      <c r="AF102" s="4">
        <v>18</v>
      </c>
      <c r="AG102" s="4">
        <v>12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8">
        <f t="shared" si="1"/>
        <v>34</v>
      </c>
    </row>
    <row r="103" spans="1:56" ht="12.75" customHeight="1" x14ac:dyDescent="0.25">
      <c r="A103" s="3" t="s">
        <v>186</v>
      </c>
      <c r="B103" s="11" t="s">
        <v>185</v>
      </c>
      <c r="C103" s="12"/>
      <c r="D103" s="4">
        <v>2</v>
      </c>
      <c r="E103" s="4"/>
      <c r="F103" s="4"/>
      <c r="G103" s="4"/>
      <c r="H103" s="4"/>
      <c r="I103" s="4">
        <v>4</v>
      </c>
      <c r="J103" s="4"/>
      <c r="K103" s="4">
        <v>2</v>
      </c>
      <c r="L103" s="4">
        <v>6</v>
      </c>
      <c r="M103" s="4"/>
      <c r="N103" s="4"/>
      <c r="O103" s="4"/>
      <c r="P103" s="4">
        <v>2</v>
      </c>
      <c r="Q103" s="4"/>
      <c r="R103" s="4"/>
      <c r="S103" s="4"/>
      <c r="T103" s="4"/>
      <c r="U103" s="4"/>
      <c r="V103" s="4"/>
      <c r="W103" s="4"/>
      <c r="X103" s="4"/>
      <c r="Y103" s="4">
        <v>9</v>
      </c>
      <c r="Z103" s="4"/>
      <c r="AA103" s="4"/>
      <c r="AB103" s="4">
        <v>5</v>
      </c>
      <c r="AC103" s="4"/>
      <c r="AD103" s="4"/>
      <c r="AE103" s="4"/>
      <c r="AF103" s="4">
        <v>1</v>
      </c>
      <c r="AG103" s="4">
        <v>86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>
        <v>4</v>
      </c>
      <c r="AR103" s="4"/>
      <c r="AS103" s="4"/>
      <c r="AT103" s="4"/>
      <c r="AU103" s="4">
        <v>16</v>
      </c>
      <c r="AV103" s="4"/>
      <c r="AW103" s="4"/>
      <c r="AX103" s="4"/>
      <c r="AY103" s="4"/>
      <c r="AZ103" s="4"/>
      <c r="BA103" s="4"/>
      <c r="BB103" s="4"/>
      <c r="BC103" s="4"/>
      <c r="BD103" s="8">
        <f t="shared" si="1"/>
        <v>137</v>
      </c>
    </row>
    <row r="104" spans="1:56" ht="12.75" customHeight="1" x14ac:dyDescent="0.25">
      <c r="A104" s="3" t="s">
        <v>187</v>
      </c>
      <c r="B104" s="11" t="s">
        <v>185</v>
      </c>
      <c r="C104" s="12"/>
      <c r="D104" s="4"/>
      <c r="E104" s="4">
        <v>3</v>
      </c>
      <c r="F104" s="4"/>
      <c r="G104" s="4">
        <v>7</v>
      </c>
      <c r="H104" s="4"/>
      <c r="I104" s="4"/>
      <c r="J104" s="4"/>
      <c r="K104" s="4"/>
      <c r="L104" s="4">
        <v>2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>
        <v>214</v>
      </c>
      <c r="Z104" s="4">
        <v>7</v>
      </c>
      <c r="AA104" s="4"/>
      <c r="AB104" s="4"/>
      <c r="AC104" s="4"/>
      <c r="AD104" s="4"/>
      <c r="AE104" s="4"/>
      <c r="AF104" s="4">
        <v>2</v>
      </c>
      <c r="AG104" s="4">
        <v>3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8">
        <f t="shared" si="1"/>
        <v>238</v>
      </c>
    </row>
    <row r="105" spans="1:56" ht="12.75" customHeight="1" x14ac:dyDescent="0.25">
      <c r="A105" s="3" t="s">
        <v>188</v>
      </c>
      <c r="B105" s="11" t="s">
        <v>185</v>
      </c>
      <c r="C105" s="1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>
        <v>2</v>
      </c>
      <c r="Q105" s="4">
        <v>18</v>
      </c>
      <c r="R105" s="4">
        <v>1</v>
      </c>
      <c r="S105" s="4">
        <v>70</v>
      </c>
      <c r="T105" s="4"/>
      <c r="U105" s="4"/>
      <c r="V105" s="4"/>
      <c r="W105" s="4"/>
      <c r="X105" s="4"/>
      <c r="Y105" s="4">
        <v>192</v>
      </c>
      <c r="Z105" s="4">
        <v>7</v>
      </c>
      <c r="AA105" s="4"/>
      <c r="AB105" s="4"/>
      <c r="AC105" s="4"/>
      <c r="AD105" s="4">
        <v>4</v>
      </c>
      <c r="AE105" s="4"/>
      <c r="AF105" s="4">
        <v>1</v>
      </c>
      <c r="AG105" s="4">
        <v>36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8">
        <f t="shared" si="1"/>
        <v>331</v>
      </c>
    </row>
    <row r="106" spans="1:56" ht="12.75" customHeight="1" x14ac:dyDescent="0.25">
      <c r="A106" s="3" t="s">
        <v>189</v>
      </c>
      <c r="B106" s="11" t="s">
        <v>185</v>
      </c>
      <c r="C106" s="12"/>
      <c r="D106" s="4"/>
      <c r="E106" s="4"/>
      <c r="F106" s="4"/>
      <c r="G106" s="4"/>
      <c r="H106" s="4"/>
      <c r="I106" s="4"/>
      <c r="J106" s="4"/>
      <c r="K106" s="4">
        <v>1</v>
      </c>
      <c r="L106" s="4">
        <v>5</v>
      </c>
      <c r="M106" s="4"/>
      <c r="N106" s="4"/>
      <c r="O106" s="4"/>
      <c r="P106" s="4">
        <v>1</v>
      </c>
      <c r="Q106" s="4"/>
      <c r="R106" s="4"/>
      <c r="S106" s="4"/>
      <c r="T106" s="4"/>
      <c r="U106" s="4"/>
      <c r="V106" s="4">
        <v>1</v>
      </c>
      <c r="W106" s="4"/>
      <c r="X106" s="4">
        <v>4</v>
      </c>
      <c r="Y106" s="4">
        <v>2</v>
      </c>
      <c r="Z106" s="4"/>
      <c r="AA106" s="4"/>
      <c r="AB106" s="4">
        <v>1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>
        <v>12</v>
      </c>
      <c r="AV106" s="4"/>
      <c r="AW106" s="4"/>
      <c r="AX106" s="4"/>
      <c r="AY106" s="4"/>
      <c r="AZ106" s="4"/>
      <c r="BA106" s="4"/>
      <c r="BB106" s="4"/>
      <c r="BC106" s="4"/>
      <c r="BD106" s="8">
        <f t="shared" si="1"/>
        <v>27</v>
      </c>
    </row>
    <row r="107" spans="1:56" ht="12.75" customHeight="1" x14ac:dyDescent="0.25">
      <c r="A107" s="3" t="s">
        <v>190</v>
      </c>
      <c r="B107" s="11" t="s">
        <v>191</v>
      </c>
      <c r="C107" s="12"/>
      <c r="D107" s="4"/>
      <c r="E107" s="4">
        <v>1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>
        <v>1</v>
      </c>
      <c r="S107" s="4">
        <v>1</v>
      </c>
      <c r="T107" s="4"/>
      <c r="U107" s="4"/>
      <c r="V107" s="4">
        <v>51</v>
      </c>
      <c r="W107" s="4">
        <v>70</v>
      </c>
      <c r="X107" s="4"/>
      <c r="Y107" s="4">
        <v>29</v>
      </c>
      <c r="Z107" s="4"/>
      <c r="AA107" s="4"/>
      <c r="AB107" s="4">
        <v>6</v>
      </c>
      <c r="AC107" s="4"/>
      <c r="AD107" s="4">
        <v>43</v>
      </c>
      <c r="AE107" s="4"/>
      <c r="AF107" s="4">
        <v>4</v>
      </c>
      <c r="AG107" s="4">
        <v>248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8">
        <f t="shared" si="1"/>
        <v>454</v>
      </c>
    </row>
    <row r="108" spans="1:56" ht="12.75" customHeight="1" x14ac:dyDescent="0.25">
      <c r="A108" s="3" t="s">
        <v>192</v>
      </c>
      <c r="B108" s="11" t="s">
        <v>191</v>
      </c>
      <c r="C108" s="1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22</v>
      </c>
      <c r="T108" s="4"/>
      <c r="U108" s="4"/>
      <c r="V108" s="4">
        <v>8</v>
      </c>
      <c r="W108" s="4">
        <v>2</v>
      </c>
      <c r="X108" s="4"/>
      <c r="Y108" s="4">
        <v>107</v>
      </c>
      <c r="Z108" s="4"/>
      <c r="AA108" s="4"/>
      <c r="AB108" s="4"/>
      <c r="AC108" s="4"/>
      <c r="AD108" s="4"/>
      <c r="AE108" s="4"/>
      <c r="AF108" s="4">
        <v>3</v>
      </c>
      <c r="AG108" s="4">
        <v>18</v>
      </c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8">
        <f t="shared" si="1"/>
        <v>160</v>
      </c>
    </row>
    <row r="109" spans="1:56" ht="12.75" customHeight="1" x14ac:dyDescent="0.25">
      <c r="A109" s="3" t="s">
        <v>193</v>
      </c>
      <c r="B109" s="11" t="s">
        <v>194</v>
      </c>
      <c r="C109" s="12"/>
      <c r="D109" s="4"/>
      <c r="E109" s="4"/>
      <c r="F109" s="4"/>
      <c r="G109" s="4"/>
      <c r="H109" s="4"/>
      <c r="I109" s="4">
        <v>5</v>
      </c>
      <c r="J109" s="4"/>
      <c r="K109" s="4"/>
      <c r="L109" s="4">
        <v>3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>
        <v>6</v>
      </c>
      <c r="Z109" s="4"/>
      <c r="AA109" s="4"/>
      <c r="AB109" s="4"/>
      <c r="AC109" s="4"/>
      <c r="AD109" s="4"/>
      <c r="AE109" s="4"/>
      <c r="AF109" s="4">
        <v>5</v>
      </c>
      <c r="AG109" s="4">
        <v>2</v>
      </c>
      <c r="AH109" s="4"/>
      <c r="AI109" s="4"/>
      <c r="AJ109" s="4"/>
      <c r="AK109" s="4"/>
      <c r="AL109" s="4">
        <v>85</v>
      </c>
      <c r="AM109" s="4"/>
      <c r="AN109" s="4"/>
      <c r="AO109" s="4"/>
      <c r="AP109" s="4"/>
      <c r="AQ109" s="4"/>
      <c r="AR109" s="4"/>
      <c r="AS109" s="4"/>
      <c r="AT109" s="4"/>
      <c r="AU109" s="4">
        <v>3</v>
      </c>
      <c r="AV109" s="4"/>
      <c r="AW109" s="4"/>
      <c r="AX109" s="4"/>
      <c r="AY109" s="4">
        <v>1</v>
      </c>
      <c r="AZ109" s="4"/>
      <c r="BA109" s="4"/>
      <c r="BB109" s="4"/>
      <c r="BC109" s="4"/>
      <c r="BD109" s="8">
        <f t="shared" si="1"/>
        <v>110</v>
      </c>
    </row>
    <row r="110" spans="1:56" ht="12.75" customHeight="1" x14ac:dyDescent="0.25">
      <c r="A110" s="3" t="s">
        <v>195</v>
      </c>
      <c r="B110" s="11" t="s">
        <v>194</v>
      </c>
      <c r="C110" s="12"/>
      <c r="D110" s="4">
        <v>10</v>
      </c>
      <c r="E110" s="4">
        <v>2</v>
      </c>
      <c r="F110" s="4">
        <v>1</v>
      </c>
      <c r="G110" s="4"/>
      <c r="H110" s="4"/>
      <c r="I110" s="4"/>
      <c r="J110" s="4"/>
      <c r="K110" s="4"/>
      <c r="L110" s="4"/>
      <c r="M110" s="4"/>
      <c r="N110" s="4"/>
      <c r="O110" s="4">
        <v>1</v>
      </c>
      <c r="P110" s="4"/>
      <c r="Q110" s="4"/>
      <c r="R110" s="4"/>
      <c r="S110" s="4"/>
      <c r="T110" s="4">
        <v>2</v>
      </c>
      <c r="U110" s="4"/>
      <c r="V110" s="4">
        <v>82</v>
      </c>
      <c r="W110" s="4"/>
      <c r="X110" s="4">
        <v>2</v>
      </c>
      <c r="Y110" s="4">
        <v>1000</v>
      </c>
      <c r="Z110" s="4">
        <v>10</v>
      </c>
      <c r="AA110" s="4">
        <v>2</v>
      </c>
      <c r="AB110" s="4">
        <v>2</v>
      </c>
      <c r="AC110" s="4"/>
      <c r="AD110" s="4">
        <v>2</v>
      </c>
      <c r="AE110" s="4"/>
      <c r="AF110" s="4"/>
      <c r="AG110" s="4">
        <v>8</v>
      </c>
      <c r="AH110" s="4"/>
      <c r="AI110" s="4"/>
      <c r="AJ110" s="4"/>
      <c r="AK110" s="4"/>
      <c r="AL110" s="4">
        <v>30</v>
      </c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8">
        <f t="shared" si="1"/>
        <v>1154</v>
      </c>
    </row>
    <row r="111" spans="1:56" ht="12.75" customHeight="1" x14ac:dyDescent="0.25">
      <c r="A111" s="3" t="s">
        <v>196</v>
      </c>
      <c r="B111" s="11" t="s">
        <v>197</v>
      </c>
      <c r="C111" s="12"/>
      <c r="D111" s="4">
        <v>1</v>
      </c>
      <c r="E111" s="4"/>
      <c r="F111" s="4"/>
      <c r="G111" s="4"/>
      <c r="H111" s="4"/>
      <c r="I111" s="4"/>
      <c r="J111" s="4">
        <v>1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>
        <v>1</v>
      </c>
      <c r="Z111" s="4"/>
      <c r="AA111" s="4"/>
      <c r="AB111" s="4"/>
      <c r="AC111" s="4"/>
      <c r="AD111" s="4"/>
      <c r="AE111" s="4"/>
      <c r="AF111" s="4"/>
      <c r="AG111" s="4">
        <v>5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8">
        <f t="shared" si="1"/>
        <v>8</v>
      </c>
    </row>
    <row r="112" spans="1:56" ht="12.75" customHeight="1" x14ac:dyDescent="0.25">
      <c r="A112" s="3" t="s">
        <v>198</v>
      </c>
      <c r="B112" s="11" t="s">
        <v>197</v>
      </c>
      <c r="C112" s="12"/>
      <c r="D112" s="4">
        <v>8</v>
      </c>
      <c r="E112" s="4"/>
      <c r="F112" s="4"/>
      <c r="G112" s="4">
        <v>2</v>
      </c>
      <c r="H112" s="4"/>
      <c r="I112" s="4"/>
      <c r="J112" s="4"/>
      <c r="K112" s="4"/>
      <c r="L112" s="4">
        <v>1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>
        <v>200</v>
      </c>
      <c r="Z112" s="4"/>
      <c r="AA112" s="4"/>
      <c r="AB112" s="4">
        <v>2</v>
      </c>
      <c r="AC112" s="4"/>
      <c r="AD112" s="4">
        <v>4</v>
      </c>
      <c r="AE112" s="4"/>
      <c r="AF112" s="4">
        <v>12</v>
      </c>
      <c r="AG112" s="4">
        <v>20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8">
        <f t="shared" si="1"/>
        <v>249</v>
      </c>
    </row>
    <row r="113" spans="1:58" ht="12.75" customHeight="1" x14ac:dyDescent="0.25">
      <c r="A113" s="3" t="s">
        <v>199</v>
      </c>
      <c r="B113" s="11" t="s">
        <v>197</v>
      </c>
      <c r="C113" s="12"/>
      <c r="D113" s="4"/>
      <c r="E113" s="4"/>
      <c r="F113" s="4"/>
      <c r="G113" s="4">
        <v>1</v>
      </c>
      <c r="H113" s="4"/>
      <c r="I113" s="4"/>
      <c r="J113" s="4"/>
      <c r="K113" s="4"/>
      <c r="L113" s="4">
        <v>1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>
        <v>160</v>
      </c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8">
        <f t="shared" si="1"/>
        <v>162</v>
      </c>
    </row>
    <row r="114" spans="1:58" ht="12.75" customHeight="1" x14ac:dyDescent="0.25">
      <c r="A114" s="3" t="s">
        <v>200</v>
      </c>
      <c r="B114" s="11" t="s">
        <v>197</v>
      </c>
      <c r="C114" s="12"/>
      <c r="D114" s="4"/>
      <c r="E114" s="4"/>
      <c r="F114" s="4"/>
      <c r="G114" s="4"/>
      <c r="H114" s="4"/>
      <c r="I114" s="4"/>
      <c r="J114" s="4"/>
      <c r="K114" s="4"/>
      <c r="L114" s="4">
        <v>1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>
        <v>7</v>
      </c>
      <c r="Z114" s="4"/>
      <c r="AA114" s="4"/>
      <c r="AB114" s="4"/>
      <c r="AC114" s="4"/>
      <c r="AD114" s="4"/>
      <c r="AE114" s="4"/>
      <c r="AF114" s="4">
        <v>1</v>
      </c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8">
        <f t="shared" si="1"/>
        <v>9</v>
      </c>
    </row>
    <row r="115" spans="1:58" ht="12.75" customHeight="1" x14ac:dyDescent="0.25">
      <c r="A115" s="3" t="s">
        <v>201</v>
      </c>
      <c r="B115" s="11" t="s">
        <v>197</v>
      </c>
      <c r="C115" s="1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>
        <v>12</v>
      </c>
      <c r="Z115" s="4"/>
      <c r="AA115" s="4"/>
      <c r="AB115" s="4"/>
      <c r="AC115" s="4"/>
      <c r="AD115" s="4"/>
      <c r="AE115" s="4"/>
      <c r="AF115" s="4">
        <v>3</v>
      </c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8">
        <f t="shared" si="1"/>
        <v>15</v>
      </c>
    </row>
    <row r="116" spans="1:58" ht="12.75" customHeight="1" x14ac:dyDescent="0.25">
      <c r="A116" s="3" t="s">
        <v>202</v>
      </c>
      <c r="B116" s="11" t="s">
        <v>197</v>
      </c>
      <c r="C116" s="12"/>
      <c r="D116" s="4"/>
      <c r="E116" s="4"/>
      <c r="F116" s="4"/>
      <c r="G116" s="4"/>
      <c r="H116" s="4"/>
      <c r="I116" s="4"/>
      <c r="J116" s="4"/>
      <c r="K116" s="4"/>
      <c r="L116" s="4">
        <v>1</v>
      </c>
      <c r="M116" s="4"/>
      <c r="N116" s="4"/>
      <c r="O116" s="4"/>
      <c r="P116" s="4"/>
      <c r="Q116" s="4"/>
      <c r="R116" s="4">
        <v>26</v>
      </c>
      <c r="S116" s="4"/>
      <c r="T116" s="4"/>
      <c r="U116" s="4"/>
      <c r="V116" s="4"/>
      <c r="W116" s="4"/>
      <c r="X116" s="4">
        <v>3</v>
      </c>
      <c r="Y116" s="4">
        <v>52</v>
      </c>
      <c r="Z116" s="4"/>
      <c r="AA116" s="4"/>
      <c r="AB116" s="4"/>
      <c r="AC116" s="4"/>
      <c r="AD116" s="4"/>
      <c r="AE116" s="4"/>
      <c r="AF116" s="4"/>
      <c r="AG116" s="4">
        <v>5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>
        <v>1</v>
      </c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8">
        <f t="shared" si="1"/>
        <v>88</v>
      </c>
    </row>
    <row r="117" spans="1:58" ht="12.75" customHeight="1" x14ac:dyDescent="0.25">
      <c r="A117" s="3" t="s">
        <v>203</v>
      </c>
      <c r="B117" s="11" t="s">
        <v>204</v>
      </c>
      <c r="C117" s="12"/>
      <c r="D117" s="4"/>
      <c r="E117" s="4">
        <v>7</v>
      </c>
      <c r="F117" s="4"/>
      <c r="G117" s="4"/>
      <c r="H117" s="4"/>
      <c r="I117" s="4"/>
      <c r="J117" s="4">
        <v>24</v>
      </c>
      <c r="K117" s="4">
        <v>1</v>
      </c>
      <c r="L117" s="4">
        <v>3</v>
      </c>
      <c r="M117" s="4"/>
      <c r="N117" s="4">
        <v>1</v>
      </c>
      <c r="O117" s="4">
        <v>6</v>
      </c>
      <c r="P117" s="4"/>
      <c r="Q117" s="4"/>
      <c r="R117" s="4">
        <v>2</v>
      </c>
      <c r="S117" s="4">
        <v>4</v>
      </c>
      <c r="T117" s="4">
        <v>231</v>
      </c>
      <c r="U117" s="4"/>
      <c r="V117" s="4">
        <v>259</v>
      </c>
      <c r="W117" s="4"/>
      <c r="X117" s="4"/>
      <c r="Y117" s="4">
        <v>484</v>
      </c>
      <c r="Z117" s="4"/>
      <c r="AA117" s="4">
        <v>19</v>
      </c>
      <c r="AB117" s="4"/>
      <c r="AC117" s="4"/>
      <c r="AD117" s="4">
        <v>6</v>
      </c>
      <c r="AE117" s="4"/>
      <c r="AF117" s="4"/>
      <c r="AG117" s="4"/>
      <c r="AH117" s="4">
        <v>386</v>
      </c>
      <c r="AI117" s="4">
        <v>14</v>
      </c>
      <c r="AJ117" s="4">
        <v>129</v>
      </c>
      <c r="AK117" s="4">
        <v>40</v>
      </c>
      <c r="AL117" s="4">
        <v>140</v>
      </c>
      <c r="AM117" s="4">
        <v>5</v>
      </c>
      <c r="AN117" s="4">
        <v>368</v>
      </c>
      <c r="AO117" s="4"/>
      <c r="AP117" s="4">
        <v>2</v>
      </c>
      <c r="AQ117" s="4">
        <v>3</v>
      </c>
      <c r="AR117" s="4"/>
      <c r="AS117" s="4">
        <v>12</v>
      </c>
      <c r="AT117" s="4">
        <v>1</v>
      </c>
      <c r="AU117" s="4">
        <v>145</v>
      </c>
      <c r="AV117" s="4">
        <v>5</v>
      </c>
      <c r="AW117" s="4">
        <v>247</v>
      </c>
      <c r="AX117" s="4">
        <v>7</v>
      </c>
      <c r="AY117" s="4"/>
      <c r="AZ117" s="4"/>
      <c r="BA117" s="4"/>
      <c r="BB117" s="4">
        <v>2</v>
      </c>
      <c r="BC117" s="4"/>
      <c r="BD117" s="8">
        <f t="shared" si="1"/>
        <v>2553</v>
      </c>
    </row>
    <row r="118" spans="1:58" ht="12.75" customHeight="1" x14ac:dyDescent="0.25">
      <c r="A118" s="3" t="s">
        <v>205</v>
      </c>
      <c r="B118" s="11" t="s">
        <v>204</v>
      </c>
      <c r="C118" s="12"/>
      <c r="D118" s="4"/>
      <c r="E118" s="4"/>
      <c r="F118" s="4"/>
      <c r="G118" s="4"/>
      <c r="H118" s="4"/>
      <c r="I118" s="4"/>
      <c r="J118" s="4"/>
      <c r="K118" s="4"/>
      <c r="L118" s="4">
        <v>1</v>
      </c>
      <c r="M118" s="4"/>
      <c r="N118" s="4"/>
      <c r="O118" s="4"/>
      <c r="P118" s="4">
        <v>1</v>
      </c>
      <c r="Q118" s="4"/>
      <c r="R118" s="4"/>
      <c r="S118" s="4">
        <v>2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>
        <v>2</v>
      </c>
      <c r="AE118" s="4">
        <v>2</v>
      </c>
      <c r="AF118" s="4">
        <v>8</v>
      </c>
      <c r="AG118" s="4">
        <v>6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8">
        <f t="shared" si="1"/>
        <v>22</v>
      </c>
    </row>
    <row r="119" spans="1:58" ht="12.75" customHeight="1" x14ac:dyDescent="0.25">
      <c r="A119" s="3" t="s">
        <v>206</v>
      </c>
      <c r="B119" s="11" t="s">
        <v>204</v>
      </c>
      <c r="C119" s="12"/>
      <c r="D119" s="4">
        <v>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>
        <v>1</v>
      </c>
      <c r="Q119" s="4"/>
      <c r="R119" s="4"/>
      <c r="S119" s="4">
        <v>2</v>
      </c>
      <c r="T119" s="4"/>
      <c r="U119" s="4"/>
      <c r="V119" s="4"/>
      <c r="W119" s="4">
        <v>8</v>
      </c>
      <c r="X119" s="4">
        <v>3</v>
      </c>
      <c r="Y119" s="4">
        <v>4</v>
      </c>
      <c r="Z119" s="4"/>
      <c r="AA119" s="4"/>
      <c r="AB119" s="4"/>
      <c r="AC119" s="4"/>
      <c r="AD119" s="4">
        <v>3</v>
      </c>
      <c r="AE119" s="4">
        <v>4</v>
      </c>
      <c r="AF119" s="4">
        <v>10</v>
      </c>
      <c r="AG119" s="4">
        <v>32</v>
      </c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8">
        <f t="shared" si="1"/>
        <v>69</v>
      </c>
    </row>
    <row r="120" spans="1:58" ht="12.75" customHeight="1" x14ac:dyDescent="0.25">
      <c r="A120" s="3" t="s">
        <v>207</v>
      </c>
      <c r="B120" s="11" t="s">
        <v>204</v>
      </c>
      <c r="C120" s="12"/>
      <c r="D120" s="4"/>
      <c r="E120" s="4"/>
      <c r="F120" s="4"/>
      <c r="G120" s="4"/>
      <c r="H120" s="4"/>
      <c r="I120" s="4"/>
      <c r="J120" s="4"/>
      <c r="K120" s="4"/>
      <c r="L120" s="4">
        <v>1</v>
      </c>
      <c r="M120" s="4">
        <v>3</v>
      </c>
      <c r="N120" s="4"/>
      <c r="O120" s="4"/>
      <c r="P120" s="4">
        <v>2</v>
      </c>
      <c r="Q120" s="4">
        <v>6</v>
      </c>
      <c r="R120" s="4">
        <v>7</v>
      </c>
      <c r="S120" s="4"/>
      <c r="T120" s="4">
        <v>3</v>
      </c>
      <c r="U120" s="4"/>
      <c r="V120" s="4">
        <v>105</v>
      </c>
      <c r="W120" s="4">
        <v>8</v>
      </c>
      <c r="X120" s="4">
        <v>224</v>
      </c>
      <c r="Y120" s="4">
        <v>323</v>
      </c>
      <c r="Z120" s="4"/>
      <c r="AA120" s="4"/>
      <c r="AB120" s="4">
        <v>66</v>
      </c>
      <c r="AC120" s="4">
        <v>1</v>
      </c>
      <c r="AD120" s="4">
        <v>1</v>
      </c>
      <c r="AE120" s="4"/>
      <c r="AF120" s="4"/>
      <c r="AG120" s="4"/>
      <c r="AH120" s="4"/>
      <c r="AI120" s="4">
        <v>6</v>
      </c>
      <c r="AJ120" s="4"/>
      <c r="AK120" s="4"/>
      <c r="AL120" s="4">
        <v>57</v>
      </c>
      <c r="AM120" s="4"/>
      <c r="AN120" s="4"/>
      <c r="AO120" s="4"/>
      <c r="AP120" s="4"/>
      <c r="AQ120" s="4"/>
      <c r="AR120" s="4">
        <v>2</v>
      </c>
      <c r="AS120" s="4"/>
      <c r="AT120" s="4"/>
      <c r="AU120" s="4">
        <v>15</v>
      </c>
      <c r="AV120" s="4">
        <v>4</v>
      </c>
      <c r="AW120" s="4"/>
      <c r="AX120" s="4"/>
      <c r="AY120" s="4"/>
      <c r="AZ120" s="4"/>
      <c r="BA120" s="4"/>
      <c r="BB120" s="4"/>
      <c r="BC120" s="4"/>
      <c r="BD120" s="8">
        <f t="shared" si="1"/>
        <v>834</v>
      </c>
    </row>
    <row r="121" spans="1:58" ht="15.75" customHeight="1" x14ac:dyDescent="0.25">
      <c r="A121" s="9" t="s">
        <v>208</v>
      </c>
      <c r="B121" s="13" t="s">
        <v>209</v>
      </c>
      <c r="C121" s="14"/>
      <c r="D121" s="8">
        <f t="shared" ref="D121:BB121" si="2">SUM(D5:D120)</f>
        <v>82</v>
      </c>
      <c r="E121" s="8">
        <f t="shared" si="2"/>
        <v>233</v>
      </c>
      <c r="F121" s="8">
        <f t="shared" si="2"/>
        <v>1</v>
      </c>
      <c r="G121" s="8">
        <f t="shared" si="2"/>
        <v>262</v>
      </c>
      <c r="H121" s="8">
        <f t="shared" si="2"/>
        <v>1</v>
      </c>
      <c r="I121" s="8">
        <f t="shared" si="2"/>
        <v>261</v>
      </c>
      <c r="J121" s="8">
        <f t="shared" si="2"/>
        <v>42</v>
      </c>
      <c r="K121" s="8">
        <f t="shared" si="2"/>
        <v>63</v>
      </c>
      <c r="L121" s="8">
        <f t="shared" si="2"/>
        <v>175</v>
      </c>
      <c r="M121" s="8">
        <f t="shared" si="2"/>
        <v>15</v>
      </c>
      <c r="N121" s="8">
        <f t="shared" si="2"/>
        <v>1</v>
      </c>
      <c r="O121" s="8">
        <f t="shared" si="2"/>
        <v>8</v>
      </c>
      <c r="P121" s="8">
        <f t="shared" si="2"/>
        <v>39</v>
      </c>
      <c r="Q121" s="8">
        <f t="shared" si="2"/>
        <v>31</v>
      </c>
      <c r="R121" s="8">
        <f t="shared" si="2"/>
        <v>436</v>
      </c>
      <c r="S121" s="8">
        <f t="shared" si="2"/>
        <v>199</v>
      </c>
      <c r="T121" s="8">
        <f t="shared" si="2"/>
        <v>407</v>
      </c>
      <c r="U121" s="8">
        <f t="shared" si="2"/>
        <v>1</v>
      </c>
      <c r="V121" s="8">
        <f t="shared" si="2"/>
        <v>1055</v>
      </c>
      <c r="W121" s="8">
        <f t="shared" si="2"/>
        <v>456</v>
      </c>
      <c r="X121" s="8">
        <f t="shared" si="2"/>
        <v>1062</v>
      </c>
      <c r="Y121" s="8">
        <f t="shared" si="2"/>
        <v>7679</v>
      </c>
      <c r="Z121" s="8">
        <f t="shared" si="2"/>
        <v>136</v>
      </c>
      <c r="AA121" s="8">
        <f t="shared" si="2"/>
        <v>30</v>
      </c>
      <c r="AB121" s="8">
        <f t="shared" si="2"/>
        <v>342</v>
      </c>
      <c r="AC121" s="8">
        <f t="shared" si="2"/>
        <v>47</v>
      </c>
      <c r="AD121" s="8">
        <f t="shared" si="2"/>
        <v>596</v>
      </c>
      <c r="AE121" s="8">
        <f t="shared" si="2"/>
        <v>11</v>
      </c>
      <c r="AF121" s="8">
        <f t="shared" si="2"/>
        <v>636</v>
      </c>
      <c r="AG121" s="8">
        <f t="shared" si="2"/>
        <v>2649</v>
      </c>
      <c r="AH121" s="8">
        <f t="shared" si="2"/>
        <v>985</v>
      </c>
      <c r="AI121" s="8">
        <f t="shared" si="2"/>
        <v>20</v>
      </c>
      <c r="AJ121" s="8">
        <f t="shared" si="2"/>
        <v>134</v>
      </c>
      <c r="AK121" s="8">
        <f t="shared" si="2"/>
        <v>41</v>
      </c>
      <c r="AL121" s="8">
        <f t="shared" si="2"/>
        <v>620</v>
      </c>
      <c r="AM121" s="8">
        <f t="shared" si="2"/>
        <v>7</v>
      </c>
      <c r="AN121" s="8">
        <f t="shared" si="2"/>
        <v>378</v>
      </c>
      <c r="AO121" s="8">
        <f t="shared" si="2"/>
        <v>13</v>
      </c>
      <c r="AP121" s="8">
        <f t="shared" si="2"/>
        <v>6</v>
      </c>
      <c r="AQ121" s="8">
        <f t="shared" si="2"/>
        <v>69</v>
      </c>
      <c r="AR121" s="8">
        <f t="shared" si="2"/>
        <v>2</v>
      </c>
      <c r="AS121" s="8">
        <f t="shared" si="2"/>
        <v>35</v>
      </c>
      <c r="AT121" s="8">
        <f t="shared" si="2"/>
        <v>1</v>
      </c>
      <c r="AU121" s="8">
        <f t="shared" si="2"/>
        <v>598</v>
      </c>
      <c r="AV121" s="8">
        <f t="shared" si="2"/>
        <v>12</v>
      </c>
      <c r="AW121" s="8">
        <f t="shared" si="2"/>
        <v>251</v>
      </c>
      <c r="AX121" s="8">
        <f t="shared" si="2"/>
        <v>9</v>
      </c>
      <c r="AY121" s="8">
        <f t="shared" si="2"/>
        <v>11</v>
      </c>
      <c r="AZ121" s="8">
        <f t="shared" si="2"/>
        <v>2</v>
      </c>
      <c r="BA121" s="8">
        <f t="shared" si="2"/>
        <v>67</v>
      </c>
      <c r="BB121" s="8">
        <f t="shared" si="2"/>
        <v>2</v>
      </c>
      <c r="BC121" s="8">
        <f>SUM(BC5:BC120)</f>
        <v>1</v>
      </c>
      <c r="BD121" s="10">
        <f>SUM(BD5:BD120)</f>
        <v>20220</v>
      </c>
    </row>
    <row r="122" spans="1:58" x14ac:dyDescent="0.25">
      <c r="BF122">
        <f>SUM(D121:BC121)</f>
        <v>20220</v>
      </c>
    </row>
  </sheetData>
  <mergeCells count="119">
    <mergeCell ref="B7:C7"/>
    <mergeCell ref="B8:C8"/>
    <mergeCell ref="B9:C9"/>
    <mergeCell ref="B10:C10"/>
    <mergeCell ref="B11:C11"/>
    <mergeCell ref="B4:C4"/>
    <mergeCell ref="B5:C5"/>
    <mergeCell ref="B6:C6"/>
    <mergeCell ref="A1:C1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oktober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 De Ceuninck</cp:lastModifiedBy>
  <dcterms:created xsi:type="dcterms:W3CDTF">2023-11-14T10:04:14Z</dcterms:created>
  <dcterms:modified xsi:type="dcterms:W3CDTF">2023-11-14T11:01:34Z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